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tabRatio="178" activeTab="0"/>
  </bookViews>
  <sheets>
    <sheet name="Lista Areas-Municipios" sheetId="1" r:id="rId1"/>
  </sheets>
  <definedNames>
    <definedName name="_xlnm.Print_Area" localSheetId="0">'Lista Areas-Municipios'!$A$1:$Q$1677</definedName>
    <definedName name="_xlnm.Print_Titles" localSheetId="0">'Lista Areas-Municipios'!$1:$1</definedName>
  </definedNames>
  <calcPr fullCalcOnLoad="1"/>
</workbook>
</file>

<file path=xl/sharedStrings.xml><?xml version="1.0" encoding="utf-8"?>
<sst xmlns="http://schemas.openxmlformats.org/spreadsheetml/2006/main" count="6308" uniqueCount="1886">
  <si>
    <t>AM</t>
  </si>
  <si>
    <t>CP</t>
  </si>
  <si>
    <t>CM</t>
  </si>
  <si>
    <t>Km2</t>
  </si>
  <si>
    <t>001</t>
  </si>
  <si>
    <t>Coruña (A) - Oleiros - Arteixo</t>
  </si>
  <si>
    <t>15</t>
  </si>
  <si>
    <t>030</t>
  </si>
  <si>
    <t>Coruña (A)</t>
  </si>
  <si>
    <t>058</t>
  </si>
  <si>
    <t>Oleiros</t>
  </si>
  <si>
    <t>005</t>
  </si>
  <si>
    <t>Arteixo</t>
  </si>
  <si>
    <t>031</t>
  </si>
  <si>
    <t>Culleredo</t>
  </si>
  <si>
    <t>017</t>
  </si>
  <si>
    <t>Cambre</t>
  </si>
  <si>
    <t>009</t>
  </si>
  <si>
    <t>Betanzos</t>
  </si>
  <si>
    <t>075</t>
  </si>
  <si>
    <t>Sada</t>
  </si>
  <si>
    <t>041</t>
  </si>
  <si>
    <t>Laracha (A)</t>
  </si>
  <si>
    <t>008</t>
  </si>
  <si>
    <t>Bergondo</t>
  </si>
  <si>
    <t>021</t>
  </si>
  <si>
    <t>Carral</t>
  </si>
  <si>
    <t>002</t>
  </si>
  <si>
    <t>Ferrol - Narón</t>
  </si>
  <si>
    <t>036</t>
  </si>
  <si>
    <t>Ferrol</t>
  </si>
  <si>
    <t>054</t>
  </si>
  <si>
    <t>Narón</t>
  </si>
  <si>
    <t>035</t>
  </si>
  <si>
    <t>Fene</t>
  </si>
  <si>
    <t>087</t>
  </si>
  <si>
    <t>Valdoviño</t>
  </si>
  <si>
    <t>055</t>
  </si>
  <si>
    <t>Neda</t>
  </si>
  <si>
    <t>051</t>
  </si>
  <si>
    <t>Mugardos</t>
  </si>
  <si>
    <t>004</t>
  </si>
  <si>
    <t>Ares</t>
  </si>
  <si>
    <t>076</t>
  </si>
  <si>
    <t>San Sadurniño</t>
  </si>
  <si>
    <t>015</t>
  </si>
  <si>
    <t>Cabanas</t>
  </si>
  <si>
    <t>003</t>
  </si>
  <si>
    <t>Santiago de Compostela</t>
  </si>
  <si>
    <t>078</t>
  </si>
  <si>
    <t>Ames</t>
  </si>
  <si>
    <t>082</t>
  </si>
  <si>
    <t>Teo</t>
  </si>
  <si>
    <t>013</t>
  </si>
  <si>
    <t>Brión</t>
  </si>
  <si>
    <t>060</t>
  </si>
  <si>
    <t>Oroso</t>
  </si>
  <si>
    <t>Lugo</t>
  </si>
  <si>
    <t>27</t>
  </si>
  <si>
    <t>028</t>
  </si>
  <si>
    <t>039</t>
  </si>
  <si>
    <t>Outeiro de Rei</t>
  </si>
  <si>
    <t>014</t>
  </si>
  <si>
    <t>Corgo (O)</t>
  </si>
  <si>
    <t>056</t>
  </si>
  <si>
    <t>Rábade</t>
  </si>
  <si>
    <t>Ourense</t>
  </si>
  <si>
    <t>32</t>
  </si>
  <si>
    <t>Barbadás</t>
  </si>
  <si>
    <t>Pereiro de Aguiar (O)</t>
  </si>
  <si>
    <t>San Cibrao das Viñas</t>
  </si>
  <si>
    <t>026</t>
  </si>
  <si>
    <t>Coles</t>
  </si>
  <si>
    <t>081</t>
  </si>
  <si>
    <t>Toén</t>
  </si>
  <si>
    <t>Amoeiro</t>
  </si>
  <si>
    <t>079</t>
  </si>
  <si>
    <t>Taboadela</t>
  </si>
  <si>
    <t>Paderne de Allariz</t>
  </si>
  <si>
    <t>065</t>
  </si>
  <si>
    <t>Punxín</t>
  </si>
  <si>
    <t>006</t>
  </si>
  <si>
    <t>Vigo - Redondela - Cangas</t>
  </si>
  <si>
    <t>36</t>
  </si>
  <si>
    <t>057</t>
  </si>
  <si>
    <t>Vigo</t>
  </si>
  <si>
    <t>045</t>
  </si>
  <si>
    <t>Redondela</t>
  </si>
  <si>
    <t>Cangas</t>
  </si>
  <si>
    <t>029</t>
  </si>
  <si>
    <t>Moaña</t>
  </si>
  <si>
    <t>Nigrán</t>
  </si>
  <si>
    <t>Porriño (O)</t>
  </si>
  <si>
    <t>033</t>
  </si>
  <si>
    <t>Mos</t>
  </si>
  <si>
    <t>053</t>
  </si>
  <si>
    <t>Soutomaior</t>
  </si>
  <si>
    <t>037</t>
  </si>
  <si>
    <t>Pazos de Borbén</t>
  </si>
  <si>
    <t>007</t>
  </si>
  <si>
    <t>Pontevedra - Marín</t>
  </si>
  <si>
    <t>038</t>
  </si>
  <si>
    <t>Pontevedra</t>
  </si>
  <si>
    <t>Marín</t>
  </si>
  <si>
    <t>Poio</t>
  </si>
  <si>
    <t>Bueu</t>
  </si>
  <si>
    <t>Vilaboa</t>
  </si>
  <si>
    <t>Meis</t>
  </si>
  <si>
    <t>Barro</t>
  </si>
  <si>
    <t>Vilagarcía de Arousa</t>
  </si>
  <si>
    <t>Cambados</t>
  </si>
  <si>
    <t>061</t>
  </si>
  <si>
    <t>Vilanova de Arousa</t>
  </si>
  <si>
    <t>Caldas de Reis</t>
  </si>
  <si>
    <t>901</t>
  </si>
  <si>
    <t>Illa de Arousa (A)</t>
  </si>
  <si>
    <t>046</t>
  </si>
  <si>
    <t>Ribadumia</t>
  </si>
  <si>
    <t>010</t>
  </si>
  <si>
    <t>Catoira</t>
  </si>
  <si>
    <t>040</t>
  </si>
  <si>
    <t>Portas</t>
  </si>
  <si>
    <t>Avilés</t>
  </si>
  <si>
    <t>33</t>
  </si>
  <si>
    <t>016</t>
  </si>
  <si>
    <t>Castrillón</t>
  </si>
  <si>
    <t>020</t>
  </si>
  <si>
    <t>Corvera de Asturias</t>
  </si>
  <si>
    <t>025</t>
  </si>
  <si>
    <t>Gozón</t>
  </si>
  <si>
    <t>069</t>
  </si>
  <si>
    <t>Soto del Barco</t>
  </si>
  <si>
    <t>Illas</t>
  </si>
  <si>
    <t>Gijón</t>
  </si>
  <si>
    <t>024</t>
  </si>
  <si>
    <t>Carreño</t>
  </si>
  <si>
    <t>011a</t>
  </si>
  <si>
    <t>Oviedo</t>
  </si>
  <si>
    <t>044</t>
  </si>
  <si>
    <t>Llanera</t>
  </si>
  <si>
    <t>Morcín</t>
  </si>
  <si>
    <t>Regueras (Las)</t>
  </si>
  <si>
    <t>Ribera de Arriba</t>
  </si>
  <si>
    <t>064</t>
  </si>
  <si>
    <t>Santo Adriano</t>
  </si>
  <si>
    <t>011b</t>
  </si>
  <si>
    <t>Mieres</t>
  </si>
  <si>
    <t>Lena</t>
  </si>
  <si>
    <t>Riosa</t>
  </si>
  <si>
    <t>011c</t>
  </si>
  <si>
    <t>Langreo - San Martín del Rey Aurelio</t>
  </si>
  <si>
    <t>Langreo</t>
  </si>
  <si>
    <t>San Martín del Rey Aurelio</t>
  </si>
  <si>
    <t>032</t>
  </si>
  <si>
    <t>Laviana</t>
  </si>
  <si>
    <t>Bimenes</t>
  </si>
  <si>
    <t>011d</t>
  </si>
  <si>
    <t>Siero</t>
  </si>
  <si>
    <t>066</t>
  </si>
  <si>
    <t>042</t>
  </si>
  <si>
    <t>Noreña</t>
  </si>
  <si>
    <t>Sariego</t>
  </si>
  <si>
    <t>012</t>
  </si>
  <si>
    <t>Santander</t>
  </si>
  <si>
    <t>39</t>
  </si>
  <si>
    <t>Camargo</t>
  </si>
  <si>
    <t>Astillero (El)</t>
  </si>
  <si>
    <t>073</t>
  </si>
  <si>
    <t>Santa Cruz de Bezana</t>
  </si>
  <si>
    <t>Medio Cudeyo</t>
  </si>
  <si>
    <t>Marina de Cudeyo</t>
  </si>
  <si>
    <t>Ribamontán al Mar</t>
  </si>
  <si>
    <t>099</t>
  </si>
  <si>
    <t>Villaescusa</t>
  </si>
  <si>
    <t>Torrelavega</t>
  </si>
  <si>
    <t>052</t>
  </si>
  <si>
    <t>Piélagos</t>
  </si>
  <si>
    <t>Corrales de Buelna (Los)</t>
  </si>
  <si>
    <t>Reocín</t>
  </si>
  <si>
    <t>085</t>
  </si>
  <si>
    <t>Suances</t>
  </si>
  <si>
    <t>Santillana del Mar</t>
  </si>
  <si>
    <t>Miengo</t>
  </si>
  <si>
    <t>Polanco</t>
  </si>
  <si>
    <t>018</t>
  </si>
  <si>
    <t>Cartes</t>
  </si>
  <si>
    <t>Alfoz de Lloredo</t>
  </si>
  <si>
    <t>Puente Viesgo</t>
  </si>
  <si>
    <t>San Felices de Buelna</t>
  </si>
  <si>
    <t>019</t>
  </si>
  <si>
    <t>Castañeda</t>
  </si>
  <si>
    <t>Vitoria</t>
  </si>
  <si>
    <t>01</t>
  </si>
  <si>
    <t>059</t>
  </si>
  <si>
    <t>Vitoria-Gasteiz</t>
  </si>
  <si>
    <t>Iruña Oka/Iruña de Oca</t>
  </si>
  <si>
    <t>Alegría-Dulantzi</t>
  </si>
  <si>
    <t>Legutiano</t>
  </si>
  <si>
    <t>Zigoitia</t>
  </si>
  <si>
    <t>Arrazua-Ubarrundia</t>
  </si>
  <si>
    <t>09</t>
  </si>
  <si>
    <t>276</t>
  </si>
  <si>
    <t>Puebla de Arganzón (La)</t>
  </si>
  <si>
    <t>Elburgo/Burgelu</t>
  </si>
  <si>
    <t>015a</t>
  </si>
  <si>
    <t>Bilbao</t>
  </si>
  <si>
    <t>48</t>
  </si>
  <si>
    <t>Mungia</t>
  </si>
  <si>
    <t>Derio</t>
  </si>
  <si>
    <t>905</t>
  </si>
  <si>
    <t>Zamudio</t>
  </si>
  <si>
    <t>Gamiz-Fika</t>
  </si>
  <si>
    <t>Maruri-Jatabe</t>
  </si>
  <si>
    <t>015b</t>
  </si>
  <si>
    <t>Barakaldo - Santurtzi</t>
  </si>
  <si>
    <t>Barakaldo</t>
  </si>
  <si>
    <t>Portugalete</t>
  </si>
  <si>
    <t>Santurtzi</t>
  </si>
  <si>
    <t>084</t>
  </si>
  <si>
    <t>Sestao</t>
  </si>
  <si>
    <t>080</t>
  </si>
  <si>
    <t>Valle de Trápaga-Trapagaran</t>
  </si>
  <si>
    <t>Abanto y Ciérvana-Abanto Zierbena</t>
  </si>
  <si>
    <t>083</t>
  </si>
  <si>
    <t>Ortuella</t>
  </si>
  <si>
    <t>071</t>
  </si>
  <si>
    <t>Muskiz</t>
  </si>
  <si>
    <t>912</t>
  </si>
  <si>
    <t>Alonsotegi</t>
  </si>
  <si>
    <t>913</t>
  </si>
  <si>
    <t>Zierbena</t>
  </si>
  <si>
    <t>015c</t>
  </si>
  <si>
    <t>Getxo - Erandio</t>
  </si>
  <si>
    <t>Getxo</t>
  </si>
  <si>
    <t>Leioa</t>
  </si>
  <si>
    <t>902</t>
  </si>
  <si>
    <t>Erandio</t>
  </si>
  <si>
    <t>Sopelana</t>
  </si>
  <si>
    <t>Berango</t>
  </si>
  <si>
    <t>043</t>
  </si>
  <si>
    <t>Gorliz</t>
  </si>
  <si>
    <t>904</t>
  </si>
  <si>
    <t>Sondika</t>
  </si>
  <si>
    <t>077</t>
  </si>
  <si>
    <t>Plentzia</t>
  </si>
  <si>
    <t>089</t>
  </si>
  <si>
    <t>Urduliz</t>
  </si>
  <si>
    <t>903</t>
  </si>
  <si>
    <t>Loiu</t>
  </si>
  <si>
    <t>Gatika</t>
  </si>
  <si>
    <t>Barrika</t>
  </si>
  <si>
    <t>Laukiz</t>
  </si>
  <si>
    <t>Lemoiz</t>
  </si>
  <si>
    <t>015d</t>
  </si>
  <si>
    <t>Basauri - Galdakao</t>
  </si>
  <si>
    <t>Basauri</t>
  </si>
  <si>
    <t>Galdakao</t>
  </si>
  <si>
    <t>Amorebieta-Etxano</t>
  </si>
  <si>
    <t>011</t>
  </si>
  <si>
    <t>Arrigorriaga</t>
  </si>
  <si>
    <t>Ugao-Miraballes</t>
  </si>
  <si>
    <t>094</t>
  </si>
  <si>
    <t>Igorre</t>
  </si>
  <si>
    <t>Lemoa</t>
  </si>
  <si>
    <t>Lezama</t>
  </si>
  <si>
    <t>097</t>
  </si>
  <si>
    <t>Zaratamo</t>
  </si>
  <si>
    <t>Larrabetzu</t>
  </si>
  <si>
    <t>092</t>
  </si>
  <si>
    <t>Bedia</t>
  </si>
  <si>
    <t>Zeberio</t>
  </si>
  <si>
    <t>Arrankudiaga</t>
  </si>
  <si>
    <t>Arantzazu</t>
  </si>
  <si>
    <t>Durango</t>
  </si>
  <si>
    <t>027</t>
  </si>
  <si>
    <t>Elorrio</t>
  </si>
  <si>
    <t>Abadiño</t>
  </si>
  <si>
    <t>910</t>
  </si>
  <si>
    <t>Iurreta</t>
  </si>
  <si>
    <t>Berriz</t>
  </si>
  <si>
    <t>095</t>
  </si>
  <si>
    <t>Zaldibar</t>
  </si>
  <si>
    <t>091</t>
  </si>
  <si>
    <t>Atxondo</t>
  </si>
  <si>
    <t>Mañaria</t>
  </si>
  <si>
    <t>050</t>
  </si>
  <si>
    <t>Izurtza</t>
  </si>
  <si>
    <t>Eibar - Ermua</t>
  </si>
  <si>
    <t>20</t>
  </si>
  <si>
    <t>Eibar</t>
  </si>
  <si>
    <t>034</t>
  </si>
  <si>
    <t>Ermua</t>
  </si>
  <si>
    <t>Elgoibar</t>
  </si>
  <si>
    <t>Markina-Xemein</t>
  </si>
  <si>
    <t>Soraluze/Placencia de las Armas</t>
  </si>
  <si>
    <t>Mendaro</t>
  </si>
  <si>
    <t>Mallabia</t>
  </si>
  <si>
    <t>Elgeta</t>
  </si>
  <si>
    <t>Etxebarria</t>
  </si>
  <si>
    <t>Mondragón - Bergara</t>
  </si>
  <si>
    <t>074</t>
  </si>
  <si>
    <t>Bergara</t>
  </si>
  <si>
    <t>Oñati</t>
  </si>
  <si>
    <t>Aretxabaleta</t>
  </si>
  <si>
    <t>Eskoriatza</t>
  </si>
  <si>
    <t>Aramaio</t>
  </si>
  <si>
    <t>068</t>
  </si>
  <si>
    <t>Leintz-Gatzaga</t>
  </si>
  <si>
    <t>019a</t>
  </si>
  <si>
    <t>San Sebastián</t>
  </si>
  <si>
    <t>Donostia-San Sebastián</t>
  </si>
  <si>
    <t>067</t>
  </si>
  <si>
    <t>Errenteria</t>
  </si>
  <si>
    <t>Hernani</t>
  </si>
  <si>
    <t>Lasarte-Oria</t>
  </si>
  <si>
    <t>Pasaia</t>
  </si>
  <si>
    <t>Andoain</t>
  </si>
  <si>
    <t>063</t>
  </si>
  <si>
    <t>Oiartzun</t>
  </si>
  <si>
    <t>Lezo</t>
  </si>
  <si>
    <t>072</t>
  </si>
  <si>
    <t>Urnieta</t>
  </si>
  <si>
    <t>Usurbil</t>
  </si>
  <si>
    <t>Orio</t>
  </si>
  <si>
    <t>Astigarraga</t>
  </si>
  <si>
    <t>Aduna</t>
  </si>
  <si>
    <t>019b</t>
  </si>
  <si>
    <t>Irún</t>
  </si>
  <si>
    <t>Irun</t>
  </si>
  <si>
    <t>Hondarribia</t>
  </si>
  <si>
    <t>Pamplona</t>
  </si>
  <si>
    <t>31</t>
  </si>
  <si>
    <t>201</t>
  </si>
  <si>
    <t>Pamplona/Iruña</t>
  </si>
  <si>
    <t>Barañain</t>
  </si>
  <si>
    <t>Burlada/Burlata</t>
  </si>
  <si>
    <t>907</t>
  </si>
  <si>
    <t>Zizur Mayor/Zizur Nagusia</t>
  </si>
  <si>
    <t>258</t>
  </si>
  <si>
    <t>Villava/Atarrabia</t>
  </si>
  <si>
    <t>Ansoáin</t>
  </si>
  <si>
    <t>Berriozar</t>
  </si>
  <si>
    <t>088</t>
  </si>
  <si>
    <t>Noáin (Valle de Elorz)/Noain (Elortzibar)</t>
  </si>
  <si>
    <t>023</t>
  </si>
  <si>
    <t>Aranguren</t>
  </si>
  <si>
    <t>122</t>
  </si>
  <si>
    <t>Huarte/Uharte</t>
  </si>
  <si>
    <t>086</t>
  </si>
  <si>
    <t>Egüés</t>
  </si>
  <si>
    <t>Beriáin</t>
  </si>
  <si>
    <t>193</t>
  </si>
  <si>
    <t>Cizur</t>
  </si>
  <si>
    <t>906</t>
  </si>
  <si>
    <t>Berrioplano</t>
  </si>
  <si>
    <t>101</t>
  </si>
  <si>
    <t>Ezcabarte</t>
  </si>
  <si>
    <t>109</t>
  </si>
  <si>
    <t>Galar</t>
  </si>
  <si>
    <t>228</t>
  </si>
  <si>
    <t>Tiebas-Muruarte de Reta</t>
  </si>
  <si>
    <t>136</t>
  </si>
  <si>
    <t>Juslapeña</t>
  </si>
  <si>
    <t>Etxauri</t>
  </si>
  <si>
    <t>188</t>
  </si>
  <si>
    <t>Olaibar</t>
  </si>
  <si>
    <t>262</t>
  </si>
  <si>
    <t>Zabalza</t>
  </si>
  <si>
    <t>Logroño</t>
  </si>
  <si>
    <t>26</t>
  </si>
  <si>
    <t>251</t>
  </si>
  <si>
    <t>Viana</t>
  </si>
  <si>
    <t>Lardero</t>
  </si>
  <si>
    <t>168</t>
  </si>
  <si>
    <t>Villamediana de Iregua</t>
  </si>
  <si>
    <t>Fuenmayor</t>
  </si>
  <si>
    <t>Albelda de Iregua</t>
  </si>
  <si>
    <t>105</t>
  </si>
  <si>
    <t>Navarrete</t>
  </si>
  <si>
    <t>Alberite</t>
  </si>
  <si>
    <t>Entrena</t>
  </si>
  <si>
    <t>Agoncillo</t>
  </si>
  <si>
    <t>Lapuebla de Labarca</t>
  </si>
  <si>
    <t>Lanciego/Lantziego</t>
  </si>
  <si>
    <t>Moreda de Álava</t>
  </si>
  <si>
    <t>022</t>
  </si>
  <si>
    <t>Zaragoza</t>
  </si>
  <si>
    <t>50</t>
  </si>
  <si>
    <t>297</t>
  </si>
  <si>
    <t>272</t>
  </si>
  <si>
    <t>Utebo</t>
  </si>
  <si>
    <t>288</t>
  </si>
  <si>
    <t>Villanueva de Gállego</t>
  </si>
  <si>
    <t>219</t>
  </si>
  <si>
    <t>Puebla de Alfindén (La)</t>
  </si>
  <si>
    <t>Cuarte de Huerva</t>
  </si>
  <si>
    <t>Cadrete</t>
  </si>
  <si>
    <t>062</t>
  </si>
  <si>
    <t>Burgo de Ebro (El)</t>
  </si>
  <si>
    <t>Alfajarín</t>
  </si>
  <si>
    <t>163</t>
  </si>
  <si>
    <t>María de Huerva</t>
  </si>
  <si>
    <t>203</t>
  </si>
  <si>
    <t>Pastriz</t>
  </si>
  <si>
    <t>247</t>
  </si>
  <si>
    <t>Sobradiel</t>
  </si>
  <si>
    <t>Nuez de Ebro</t>
  </si>
  <si>
    <t>132</t>
  </si>
  <si>
    <t>Joyosa (La)</t>
  </si>
  <si>
    <t>023a</t>
  </si>
  <si>
    <t>Barcelona</t>
  </si>
  <si>
    <t>08</t>
  </si>
  <si>
    <t>Hospitalet de Llobregat (L')</t>
  </si>
  <si>
    <t>Badalona</t>
  </si>
  <si>
    <t>245</t>
  </si>
  <si>
    <t>Santa Coloma de Gramenet</t>
  </si>
  <si>
    <t>Cornellà de Llobregat</t>
  </si>
  <si>
    <t>200</t>
  </si>
  <si>
    <t>Sant Boi de Llobregat</t>
  </si>
  <si>
    <t>169</t>
  </si>
  <si>
    <t>Prat de Llobregat (El)</t>
  </si>
  <si>
    <t>301</t>
  </si>
  <si>
    <t>Viladecans</t>
  </si>
  <si>
    <t>Castelldefels</t>
  </si>
  <si>
    <t>Esplugues de Llobregat</t>
  </si>
  <si>
    <t>Gavà</t>
  </si>
  <si>
    <t>211</t>
  </si>
  <si>
    <t>Sant Feliu de Llobregat</t>
  </si>
  <si>
    <t>194</t>
  </si>
  <si>
    <t>Sant Adrià de Besòs</t>
  </si>
  <si>
    <t>217</t>
  </si>
  <si>
    <t>Sant Joan Despí</t>
  </si>
  <si>
    <t>263</t>
  </si>
  <si>
    <t>Sant Vicenç dels Horts</t>
  </si>
  <si>
    <t>123</t>
  </si>
  <si>
    <t>Molins de Rei</t>
  </si>
  <si>
    <t>221</t>
  </si>
  <si>
    <t>Sant Just Desvern</t>
  </si>
  <si>
    <t>Corbera de Llobregat</t>
  </si>
  <si>
    <t>295</t>
  </si>
  <si>
    <t>Vallirana</t>
  </si>
  <si>
    <t>157</t>
  </si>
  <si>
    <t>Pallejà</t>
  </si>
  <si>
    <t>Cervelló</t>
  </si>
  <si>
    <t>244</t>
  </si>
  <si>
    <t>Santa Coloma de Cervelló</t>
  </si>
  <si>
    <t>Begues</t>
  </si>
  <si>
    <t>289</t>
  </si>
  <si>
    <t>Torrelles de Llobregat</t>
  </si>
  <si>
    <t>204</t>
  </si>
  <si>
    <t>Sant Climent de Llobregat</t>
  </si>
  <si>
    <t>Palma de Cervelló (La)</t>
  </si>
  <si>
    <t>023b</t>
  </si>
  <si>
    <t>Premiá de Mar - Masnou (El)</t>
  </si>
  <si>
    <t>172</t>
  </si>
  <si>
    <t>Premià de Mar</t>
  </si>
  <si>
    <t>118</t>
  </si>
  <si>
    <t>Masnou (El)</t>
  </si>
  <si>
    <t>Vilassar de Mar</t>
  </si>
  <si>
    <t>230</t>
  </si>
  <si>
    <t>Premià de Dalt</t>
  </si>
  <si>
    <t>Alella</t>
  </si>
  <si>
    <t>126</t>
  </si>
  <si>
    <t>Montgat</t>
  </si>
  <si>
    <t>214</t>
  </si>
  <si>
    <t>Vilassar de Dalt</t>
  </si>
  <si>
    <t>282</t>
  </si>
  <si>
    <t>Tiana</t>
  </si>
  <si>
    <t>281</t>
  </si>
  <si>
    <t>Teià</t>
  </si>
  <si>
    <t>Cabrils</t>
  </si>
  <si>
    <t>024a</t>
  </si>
  <si>
    <t>Sabadell - Terrassa - Cerdanyola del Vallés</t>
  </si>
  <si>
    <t>187</t>
  </si>
  <si>
    <t>Sabadell</t>
  </si>
  <si>
    <t>279</t>
  </si>
  <si>
    <t>Terrassa</t>
  </si>
  <si>
    <t>266</t>
  </si>
  <si>
    <t>Cerdanyola del Vallès</t>
  </si>
  <si>
    <t>180</t>
  </si>
  <si>
    <t>Ripollet</t>
  </si>
  <si>
    <t>125</t>
  </si>
  <si>
    <t>Montcada i Reixac</t>
  </si>
  <si>
    <t>252</t>
  </si>
  <si>
    <t>Barberà del Vallès</t>
  </si>
  <si>
    <t>Castellar del Vallès</t>
  </si>
  <si>
    <t>Esparreguera</t>
  </si>
  <si>
    <t>147</t>
  </si>
  <si>
    <t>Olesa de Montserrat</t>
  </si>
  <si>
    <t>Badia del Vallès</t>
  </si>
  <si>
    <t>238</t>
  </si>
  <si>
    <t>Sant Quirze del Vallès</t>
  </si>
  <si>
    <t>Caldes de Montbui</t>
  </si>
  <si>
    <t>156</t>
  </si>
  <si>
    <t>Palau-solità i Plegamans</t>
  </si>
  <si>
    <t>Abrera</t>
  </si>
  <si>
    <t>120</t>
  </si>
  <si>
    <t>Matadepera</t>
  </si>
  <si>
    <t>300</t>
  </si>
  <si>
    <t>Viladecavalls</t>
  </si>
  <si>
    <t>267</t>
  </si>
  <si>
    <t>Sentmenat</t>
  </si>
  <si>
    <t>167</t>
  </si>
  <si>
    <t>Polinyà</t>
  </si>
  <si>
    <t>291</t>
  </si>
  <si>
    <t>Vacarisses</t>
  </si>
  <si>
    <t>Collbató</t>
  </si>
  <si>
    <t>290</t>
  </si>
  <si>
    <t>Ullastrell</t>
  </si>
  <si>
    <t>024b</t>
  </si>
  <si>
    <t>Rubí - Sant Cugat del Vallés - Sant Andreu de la Barca</t>
  </si>
  <si>
    <t>184</t>
  </si>
  <si>
    <t>Rubí</t>
  </si>
  <si>
    <t>205</t>
  </si>
  <si>
    <t>Sant Cugat del Vallès</t>
  </si>
  <si>
    <t>114</t>
  </si>
  <si>
    <t>Martorell</t>
  </si>
  <si>
    <t>196</t>
  </si>
  <si>
    <t>Sant Andreu de la Barca</t>
  </si>
  <si>
    <t>Castellbisbal</t>
  </si>
  <si>
    <t>208</t>
  </si>
  <si>
    <t>Sant Esteve Sesrovires</t>
  </si>
  <si>
    <t>158</t>
  </si>
  <si>
    <t>Papiol (El)</t>
  </si>
  <si>
    <t>Castellví de Rosanes</t>
  </si>
  <si>
    <t>024c</t>
  </si>
  <si>
    <t>Mollet del Vallés</t>
  </si>
  <si>
    <t>124</t>
  </si>
  <si>
    <t>Mollet del Vallès</t>
  </si>
  <si>
    <t>260</t>
  </si>
  <si>
    <t>Santa Perpètua de Mogoda</t>
  </si>
  <si>
    <t>159</t>
  </si>
  <si>
    <t>Parets del Vallès</t>
  </si>
  <si>
    <t>Montornès del Vallès</t>
  </si>
  <si>
    <t>Llagosta (La)</t>
  </si>
  <si>
    <t>135</t>
  </si>
  <si>
    <t>Montmeló</t>
  </si>
  <si>
    <t>209</t>
  </si>
  <si>
    <t>Sant Fost de Campsentelles</t>
  </si>
  <si>
    <t>115</t>
  </si>
  <si>
    <t>Martorelles</t>
  </si>
  <si>
    <t>Vilanova del Vallès</t>
  </si>
  <si>
    <t>296</t>
  </si>
  <si>
    <t>Vallromanes</t>
  </si>
  <si>
    <t>256</t>
  </si>
  <si>
    <t>Santa Maria de Martorelles</t>
  </si>
  <si>
    <t>Mataró</t>
  </si>
  <si>
    <t>121</t>
  </si>
  <si>
    <t>Arenys de Mar</t>
  </si>
  <si>
    <t>Canet de Mar</t>
  </si>
  <si>
    <t>Argentona</t>
  </si>
  <si>
    <t>197</t>
  </si>
  <si>
    <t>Sant Andreu de Llavaneres</t>
  </si>
  <si>
    <t>Arenys de Munt</t>
  </si>
  <si>
    <t>Cabrera de Mar</t>
  </si>
  <si>
    <t>264</t>
  </si>
  <si>
    <t>Sant Vicenç de Montalt</t>
  </si>
  <si>
    <t>Dosrius</t>
  </si>
  <si>
    <t>Caldes d'Estrac</t>
  </si>
  <si>
    <t>294</t>
  </si>
  <si>
    <t>Vallgorguina</t>
  </si>
  <si>
    <t>153</t>
  </si>
  <si>
    <t>Òrrius</t>
  </si>
  <si>
    <t>Granollers</t>
  </si>
  <si>
    <t>096</t>
  </si>
  <si>
    <t>Canovelles</t>
  </si>
  <si>
    <t>Franqueses del Vallès (Les)</t>
  </si>
  <si>
    <t>Cardedeu</t>
  </si>
  <si>
    <t>Garriga (La)</t>
  </si>
  <si>
    <t>107</t>
  </si>
  <si>
    <t>Lliçà d'Amunt</t>
  </si>
  <si>
    <t>181</t>
  </si>
  <si>
    <t>Roca del Vallès (La)</t>
  </si>
  <si>
    <t>106</t>
  </si>
  <si>
    <t>Llinars del Vallès</t>
  </si>
  <si>
    <t>Ametlla del Vallès (L')</t>
  </si>
  <si>
    <t>Bigues i Riells</t>
  </si>
  <si>
    <t>108</t>
  </si>
  <si>
    <t>Lliçà de Vall</t>
  </si>
  <si>
    <t>248</t>
  </si>
  <si>
    <t>Santa Eulàlia de Ronçana</t>
  </si>
  <si>
    <t>198</t>
  </si>
  <si>
    <t>Sant Antoni de Vilamajor</t>
  </si>
  <si>
    <t>234</t>
  </si>
  <si>
    <t>Sant Pere de Vilamajor</t>
  </si>
  <si>
    <t>Cànoves i Samalús</t>
  </si>
  <si>
    <t>134</t>
  </si>
  <si>
    <t>Figaró-Montmany</t>
  </si>
  <si>
    <t>Manresa</t>
  </si>
  <si>
    <t>113</t>
  </si>
  <si>
    <t>218</t>
  </si>
  <si>
    <t>Sant Joan de Vilatorrada</t>
  </si>
  <si>
    <t>Sant Vicenç de Castellet</t>
  </si>
  <si>
    <t>191</t>
  </si>
  <si>
    <t>Sallent</t>
  </si>
  <si>
    <t>213</t>
  </si>
  <si>
    <t>Sant Fruitós de Bages</t>
  </si>
  <si>
    <t>192</t>
  </si>
  <si>
    <t>Santpedor</t>
  </si>
  <si>
    <t>140</t>
  </si>
  <si>
    <t>Navarcles</t>
  </si>
  <si>
    <t>Artés</t>
  </si>
  <si>
    <t>Castellbell i el Vilar</t>
  </si>
  <si>
    <t>182</t>
  </si>
  <si>
    <t>Pont de Vilomara i Rocafort (El)</t>
  </si>
  <si>
    <t>127</t>
  </si>
  <si>
    <t>Monistrol de Montserrat</t>
  </si>
  <si>
    <t>098</t>
  </si>
  <si>
    <t>Sant Salvador de Guardiola</t>
  </si>
  <si>
    <t>Callús</t>
  </si>
  <si>
    <t>Castellgalí</t>
  </si>
  <si>
    <t>Castellnou de Bages</t>
  </si>
  <si>
    <t>178</t>
  </si>
  <si>
    <t>Rajadell</t>
  </si>
  <si>
    <t>242</t>
  </si>
  <si>
    <t>Marganell</t>
  </si>
  <si>
    <t>Vilanova i La Geltrú</t>
  </si>
  <si>
    <t>307</t>
  </si>
  <si>
    <t>Vilanova i la Geltrú</t>
  </si>
  <si>
    <t>43</t>
  </si>
  <si>
    <t>Vendrell (El)</t>
  </si>
  <si>
    <t>231</t>
  </si>
  <si>
    <t>Sant Pere de Ribes</t>
  </si>
  <si>
    <t>270</t>
  </si>
  <si>
    <t>Sitges</t>
  </si>
  <si>
    <t>Calafell</t>
  </si>
  <si>
    <t>Cubelles</t>
  </si>
  <si>
    <t>Cunit</t>
  </si>
  <si>
    <t>Arboç (L')</t>
  </si>
  <si>
    <t>Canyelles</t>
  </si>
  <si>
    <t>Castellet i la Gornal</t>
  </si>
  <si>
    <t>Bellvei</t>
  </si>
  <si>
    <t>Vilafranca del Penedés</t>
  </si>
  <si>
    <t>305</t>
  </si>
  <si>
    <t>Vilafranca del Penedès</t>
  </si>
  <si>
    <t>240</t>
  </si>
  <si>
    <t>Sant Sadurní d'Anoia</t>
  </si>
  <si>
    <t>Santa Margarida i els Monjos</t>
  </si>
  <si>
    <t>273</t>
  </si>
  <si>
    <t>Subirats</t>
  </si>
  <si>
    <t>227</t>
  </si>
  <si>
    <t>Sant Martí Sarroca</t>
  </si>
  <si>
    <t>145</t>
  </si>
  <si>
    <t>Olèrdola</t>
  </si>
  <si>
    <t>Torrelles de Foix</t>
  </si>
  <si>
    <t>148</t>
  </si>
  <si>
    <t>Olivella</t>
  </si>
  <si>
    <t>Castellví de la Marca</t>
  </si>
  <si>
    <t>Granada (La)</t>
  </si>
  <si>
    <t>Avinyonet del Penedès</t>
  </si>
  <si>
    <t>146</t>
  </si>
  <si>
    <t>Olesa de Bonesvalls</t>
  </si>
  <si>
    <t>164</t>
  </si>
  <si>
    <t>Pla del Penedès (El)</t>
  </si>
  <si>
    <t>304</t>
  </si>
  <si>
    <t>Vilobí del Penedès</t>
  </si>
  <si>
    <t>206</t>
  </si>
  <si>
    <t>Sant Cugat Sesgarrigues</t>
  </si>
  <si>
    <t>154</t>
  </si>
  <si>
    <t>Pacs del Penedès</t>
  </si>
  <si>
    <t>Cabanyes (Les)</t>
  </si>
  <si>
    <t>174</t>
  </si>
  <si>
    <t>Puigdàlber</t>
  </si>
  <si>
    <t>249</t>
  </si>
  <si>
    <t>Santa Fe del Penedès</t>
  </si>
  <si>
    <t>Vic - Manlleu</t>
  </si>
  <si>
    <t>298</t>
  </si>
  <si>
    <t>Vic</t>
  </si>
  <si>
    <t>112</t>
  </si>
  <si>
    <t>Manlleu</t>
  </si>
  <si>
    <t>285</t>
  </si>
  <si>
    <t>Torelló</t>
  </si>
  <si>
    <t>283</t>
  </si>
  <si>
    <t>Tona</t>
  </si>
  <si>
    <t>Centelles</t>
  </si>
  <si>
    <t>183</t>
  </si>
  <si>
    <t>Roda de Ter</t>
  </si>
  <si>
    <t>278</t>
  </si>
  <si>
    <t>Taradell</t>
  </si>
  <si>
    <t>Balenyà</t>
  </si>
  <si>
    <t>215</t>
  </si>
  <si>
    <t>Sant Hipòlit de Voltregà</t>
  </si>
  <si>
    <t>117</t>
  </si>
  <si>
    <t>Masies de Voltregà (Les)</t>
  </si>
  <si>
    <t>269</t>
  </si>
  <si>
    <t>Seva</t>
  </si>
  <si>
    <t>220</t>
  </si>
  <si>
    <t>Sant Julià de Vilatorta</t>
  </si>
  <si>
    <t>Calldetenes</t>
  </si>
  <si>
    <t>246</t>
  </si>
  <si>
    <t>Santa Eugènia de Berga</t>
  </si>
  <si>
    <t>100</t>
  </si>
  <si>
    <t>Gurb</t>
  </si>
  <si>
    <t>265</t>
  </si>
  <si>
    <t>Sant Vicenç de Torelló</t>
  </si>
  <si>
    <t>Folgueroles</t>
  </si>
  <si>
    <t>Santa Eulàlia de Riuprimer</t>
  </si>
  <si>
    <t>116</t>
  </si>
  <si>
    <t>Masies de Roda (Les)</t>
  </si>
  <si>
    <t>275</t>
  </si>
  <si>
    <t>Tavèrnoles</t>
  </si>
  <si>
    <t>111</t>
  </si>
  <si>
    <t>Malla</t>
  </si>
  <si>
    <t>243</t>
  </si>
  <si>
    <t>Santa Cecília de Voltregà</t>
  </si>
  <si>
    <t>Igualada</t>
  </si>
  <si>
    <t>102</t>
  </si>
  <si>
    <t>302</t>
  </si>
  <si>
    <t>Vilanova del Camí</t>
  </si>
  <si>
    <t>161</t>
  </si>
  <si>
    <t>Piera</t>
  </si>
  <si>
    <t>250</t>
  </si>
  <si>
    <t>Santa Margarida de Montbui</t>
  </si>
  <si>
    <t>Capellades</t>
  </si>
  <si>
    <t>143</t>
  </si>
  <si>
    <t>Òdena</t>
  </si>
  <si>
    <t>286</t>
  </si>
  <si>
    <t>Torre de Claramunt (La)</t>
  </si>
  <si>
    <t>165</t>
  </si>
  <si>
    <t>Pobla de Claramunt (La)</t>
  </si>
  <si>
    <t>Mediona</t>
  </si>
  <si>
    <t>292</t>
  </si>
  <si>
    <t>Vallbona d'Anoia</t>
  </si>
  <si>
    <t>226</t>
  </si>
  <si>
    <t>Sant Martí de Tous</t>
  </si>
  <si>
    <t>048</t>
  </si>
  <si>
    <t>Carme</t>
  </si>
  <si>
    <t>103</t>
  </si>
  <si>
    <t>Jorba</t>
  </si>
  <si>
    <t>Castellolí</t>
  </si>
  <si>
    <t>Copons</t>
  </si>
  <si>
    <t>185</t>
  </si>
  <si>
    <t>Rubió</t>
  </si>
  <si>
    <t>Girona - Salt</t>
  </si>
  <si>
    <t>17</t>
  </si>
  <si>
    <t>Girona</t>
  </si>
  <si>
    <t>155</t>
  </si>
  <si>
    <t>Salt</t>
  </si>
  <si>
    <t>Banyoles</t>
  </si>
  <si>
    <t>186</t>
  </si>
  <si>
    <t>Sarrià de Ter</t>
  </si>
  <si>
    <t>Bescanó</t>
  </si>
  <si>
    <t>049</t>
  </si>
  <si>
    <t>Celrà</t>
  </si>
  <si>
    <t>142</t>
  </si>
  <si>
    <t>Quart</t>
  </si>
  <si>
    <t>Sant Gregori</t>
  </si>
  <si>
    <t>233</t>
  </si>
  <si>
    <t>Vilobí d'Onyar</t>
  </si>
  <si>
    <t>Sant Julià de Ramis</t>
  </si>
  <si>
    <t>Vilablareix</t>
  </si>
  <si>
    <t>Cornellà del Terri</t>
  </si>
  <si>
    <t>150</t>
  </si>
  <si>
    <t>Riudellots de la Selva</t>
  </si>
  <si>
    <t>Fornells de la Selva</t>
  </si>
  <si>
    <t>Bordils</t>
  </si>
  <si>
    <t>Sant Julià del Llor i Bonmatí</t>
  </si>
  <si>
    <t>Cervià de Ter</t>
  </si>
  <si>
    <t>Aiguaviva</t>
  </si>
  <si>
    <t>090</t>
  </si>
  <si>
    <t>Llambilles</t>
  </si>
  <si>
    <t>Palol de Revardit</t>
  </si>
  <si>
    <t>Campllong</t>
  </si>
  <si>
    <t>Figueres</t>
  </si>
  <si>
    <t>047</t>
  </si>
  <si>
    <t>Castelló d'Empúries</t>
  </si>
  <si>
    <t>Vilafant</t>
  </si>
  <si>
    <t>Peralada</t>
  </si>
  <si>
    <t>093</t>
  </si>
  <si>
    <t>Llers</t>
  </si>
  <si>
    <t>Vilamalla</t>
  </si>
  <si>
    <t>Vilabertran</t>
  </si>
  <si>
    <t>Cabanes</t>
  </si>
  <si>
    <t>Avinyonet de Puigventós</t>
  </si>
  <si>
    <t>Navata</t>
  </si>
  <si>
    <t>Borrassà</t>
  </si>
  <si>
    <t>Fortià</t>
  </si>
  <si>
    <t>Pont de Molins</t>
  </si>
  <si>
    <t>Vila-sacra</t>
  </si>
  <si>
    <t>Far d'Empordà (El)</t>
  </si>
  <si>
    <t>Garrigàs</t>
  </si>
  <si>
    <t>Vilanant</t>
  </si>
  <si>
    <t>Santa Llogaia d'Àlguema</t>
  </si>
  <si>
    <t>Ordis</t>
  </si>
  <si>
    <t>Masarac</t>
  </si>
  <si>
    <t>Pontós</t>
  </si>
  <si>
    <t>Cistella</t>
  </si>
  <si>
    <t>Biure</t>
  </si>
  <si>
    <t>151</t>
  </si>
  <si>
    <t>Riumors</t>
  </si>
  <si>
    <t>Siurana</t>
  </si>
  <si>
    <t>129</t>
  </si>
  <si>
    <t>Pedret i Marzà</t>
  </si>
  <si>
    <t>Blanes - Pineda de Mar - Lloret de Mar</t>
  </si>
  <si>
    <t>Blanes</t>
  </si>
  <si>
    <t>Lloret de Mar</t>
  </si>
  <si>
    <t>Pineda de Mar</t>
  </si>
  <si>
    <t>110</t>
  </si>
  <si>
    <t>Malgrat de Mar</t>
  </si>
  <si>
    <t>Calella</t>
  </si>
  <si>
    <t>284</t>
  </si>
  <si>
    <t>Tordera</t>
  </si>
  <si>
    <t>Palafolls</t>
  </si>
  <si>
    <t>202</t>
  </si>
  <si>
    <t>Tossa de Mar</t>
  </si>
  <si>
    <t>235</t>
  </si>
  <si>
    <t>Sant Pol de Mar</t>
  </si>
  <si>
    <t>261</t>
  </si>
  <si>
    <t>Santa Susanna</t>
  </si>
  <si>
    <t>Sant Cebrià de Vallalta</t>
  </si>
  <si>
    <t>Sant Iscle de Vallalta</t>
  </si>
  <si>
    <t>Fogars de la Selva</t>
  </si>
  <si>
    <t>Lleida</t>
  </si>
  <si>
    <t>25</t>
  </si>
  <si>
    <t>Alcarràs</t>
  </si>
  <si>
    <t>Alpicat</t>
  </si>
  <si>
    <t>Alguaire</t>
  </si>
  <si>
    <t>Bell-lloc d'Urgell</t>
  </si>
  <si>
    <t>189</t>
  </si>
  <si>
    <t>Rosselló</t>
  </si>
  <si>
    <t>Torrefarrera</t>
  </si>
  <si>
    <t>Alcoletge</t>
  </si>
  <si>
    <t>232</t>
  </si>
  <si>
    <t>Torres de Segre</t>
  </si>
  <si>
    <t>Artesa de Lleida</t>
  </si>
  <si>
    <t>Albatàrrec</t>
  </si>
  <si>
    <t>Gimenells i el Pla de la Font</t>
  </si>
  <si>
    <t>Corbins</t>
  </si>
  <si>
    <t>Puigverd de Lleida</t>
  </si>
  <si>
    <t>Benavent de Segrià</t>
  </si>
  <si>
    <t>254</t>
  </si>
  <si>
    <t>Vilanova de la Barca</t>
  </si>
  <si>
    <t>Vilanova de Segrià</t>
  </si>
  <si>
    <t>Sudanell</t>
  </si>
  <si>
    <t>Alamús (Els)</t>
  </si>
  <si>
    <t>Torrelameu</t>
  </si>
  <si>
    <t>Sidamon</t>
  </si>
  <si>
    <t>Montoliu de Lleida</t>
  </si>
  <si>
    <t>Torre-serona</t>
  </si>
  <si>
    <t>Alfés</t>
  </si>
  <si>
    <t>212</t>
  </si>
  <si>
    <t>Sunyer</t>
  </si>
  <si>
    <t>036a</t>
  </si>
  <si>
    <t>Tarragona</t>
  </si>
  <si>
    <t>Torredembarra</t>
  </si>
  <si>
    <t>Constantí</t>
  </si>
  <si>
    <t>131</t>
  </si>
  <si>
    <t>Roda de Barà</t>
  </si>
  <si>
    <t>Altafulla</t>
  </si>
  <si>
    <t>Pallaresos (Els)</t>
  </si>
  <si>
    <t>Catllar (El)</t>
  </si>
  <si>
    <t>Morell (El)</t>
  </si>
  <si>
    <t>Creixell</t>
  </si>
  <si>
    <t>160</t>
  </si>
  <si>
    <t>Vallmoll</t>
  </si>
  <si>
    <t>166</t>
  </si>
  <si>
    <t>Vilallonga del Camp</t>
  </si>
  <si>
    <t>Pobla de Mafumet (La)</t>
  </si>
  <si>
    <t>144</t>
  </si>
  <si>
    <t>Secuita (La)</t>
  </si>
  <si>
    <t>Riera de Gaià (La)</t>
  </si>
  <si>
    <t>Perafort</t>
  </si>
  <si>
    <t>Nou de Gaià (La)</t>
  </si>
  <si>
    <t>Masó (La)</t>
  </si>
  <si>
    <t>Rourell (El)</t>
  </si>
  <si>
    <t>Garidells (Els)</t>
  </si>
  <si>
    <t>036b</t>
  </si>
  <si>
    <t>Reus</t>
  </si>
  <si>
    <t>Cambrils</t>
  </si>
  <si>
    <t>Salou</t>
  </si>
  <si>
    <t>171</t>
  </si>
  <si>
    <t>Vila-seca</t>
  </si>
  <si>
    <t>Mont-roig del Camp</t>
  </si>
  <si>
    <t>Riudoms</t>
  </si>
  <si>
    <t>Selva del Camp (La)</t>
  </si>
  <si>
    <t>Alcover</t>
  </si>
  <si>
    <t>Borges del Camp (Les)</t>
  </si>
  <si>
    <t>Montbrió del Camp</t>
  </si>
  <si>
    <t>Alforja</t>
  </si>
  <si>
    <t>Vinyols i els Arcs</t>
  </si>
  <si>
    <t>Castellvell del Camp</t>
  </si>
  <si>
    <t>128</t>
  </si>
  <si>
    <t>Riudecols</t>
  </si>
  <si>
    <t>Almoster</t>
  </si>
  <si>
    <t>Aleixar (L')</t>
  </si>
  <si>
    <t>Riudecanyes</t>
  </si>
  <si>
    <t>Botarell</t>
  </si>
  <si>
    <t>Maspujols</t>
  </si>
  <si>
    <t>Duesaigües</t>
  </si>
  <si>
    <t>Palma de Mallorca - Calvià</t>
  </si>
  <si>
    <t>07</t>
  </si>
  <si>
    <t>Calvià</t>
  </si>
  <si>
    <t>Marratxí</t>
  </si>
  <si>
    <t>Andratx</t>
  </si>
  <si>
    <t>Santa María del Camí</t>
  </si>
  <si>
    <t>Bunyola</t>
  </si>
  <si>
    <t>Esporles</t>
  </si>
  <si>
    <t>Puigpunyent</t>
  </si>
  <si>
    <t>038a</t>
  </si>
  <si>
    <t>Madrid - Majadahonda</t>
  </si>
  <si>
    <t>28</t>
  </si>
  <si>
    <t>Madrid</t>
  </si>
  <si>
    <t>Coslada</t>
  </si>
  <si>
    <t>Pozuelo de Alarcón</t>
  </si>
  <si>
    <t>Rozas de Madrid (Las)</t>
  </si>
  <si>
    <t>Majadahonda</t>
  </si>
  <si>
    <t>130</t>
  </si>
  <si>
    <t>San Fernando de Henares</t>
  </si>
  <si>
    <t>Boadilla del Monte</t>
  </si>
  <si>
    <t>Mejorada del Campo</t>
  </si>
  <si>
    <t>176</t>
  </si>
  <si>
    <t>Villanueva de la Cañada</t>
  </si>
  <si>
    <t>Brunete</t>
  </si>
  <si>
    <t>177</t>
  </si>
  <si>
    <t>Villanueva del Pardillo</t>
  </si>
  <si>
    <t>119</t>
  </si>
  <si>
    <t>Quijorna</t>
  </si>
  <si>
    <t>038b</t>
  </si>
  <si>
    <t>Móstoles</t>
  </si>
  <si>
    <t>Alcorcón</t>
  </si>
  <si>
    <t>Villaviciosa de Odón</t>
  </si>
  <si>
    <t>Navalcarnero</t>
  </si>
  <si>
    <t>Álamo (El)</t>
  </si>
  <si>
    <t>Arroyomolinos</t>
  </si>
  <si>
    <t>141</t>
  </si>
  <si>
    <t>Sevilla la Nueva</t>
  </si>
  <si>
    <t>038c</t>
  </si>
  <si>
    <t>Fuenlabrada - Leganés - Getafe - Parla - Pinto - Valdemoro</t>
  </si>
  <si>
    <t>Fuenlabrada</t>
  </si>
  <si>
    <t>Leganés</t>
  </si>
  <si>
    <t>Getafe</t>
  </si>
  <si>
    <t>Parla</t>
  </si>
  <si>
    <t>Valdemoro</t>
  </si>
  <si>
    <t>Pinto</t>
  </si>
  <si>
    <t>Ciempozuelos</t>
  </si>
  <si>
    <t>San Martín de la Vega</t>
  </si>
  <si>
    <t>45</t>
  </si>
  <si>
    <t>Illescas</t>
  </si>
  <si>
    <t>Humanes de Madrid</t>
  </si>
  <si>
    <t>Griñón</t>
  </si>
  <si>
    <t>Seseña</t>
  </si>
  <si>
    <t>149</t>
  </si>
  <si>
    <t>Torrejón de la Calzada</t>
  </si>
  <si>
    <t>Moraleja de Enmedio</t>
  </si>
  <si>
    <t>Numancia de la Sagra</t>
  </si>
  <si>
    <t>Torrejón de Velasco</t>
  </si>
  <si>
    <t>Carranque</t>
  </si>
  <si>
    <t>Cubas de la Sagra</t>
  </si>
  <si>
    <t>Yeles</t>
  </si>
  <si>
    <t>Ugena</t>
  </si>
  <si>
    <t>199</t>
  </si>
  <si>
    <t>Viso de San Juan (El)</t>
  </si>
  <si>
    <t>Titulcia</t>
  </si>
  <si>
    <t>Batres</t>
  </si>
  <si>
    <t>Serranillos del Valle</t>
  </si>
  <si>
    <t>Casarrubuelos</t>
  </si>
  <si>
    <t>038d</t>
  </si>
  <si>
    <t>Alcobendas</t>
  </si>
  <si>
    <t>San Sebastián de los Reyes</t>
  </si>
  <si>
    <t>Algete</t>
  </si>
  <si>
    <t>104</t>
  </si>
  <si>
    <t>Paracuellos de Jarama</t>
  </si>
  <si>
    <t>Fuente el Saz de Jarama</t>
  </si>
  <si>
    <t>Cobeña</t>
  </si>
  <si>
    <t>162</t>
  </si>
  <si>
    <t>Valdeolmos-Alalpardo</t>
  </si>
  <si>
    <t>038e</t>
  </si>
  <si>
    <t>Arganda del Rey - Rivas-Vaciamadrid</t>
  </si>
  <si>
    <t>Rivas-Vaciamadrid</t>
  </si>
  <si>
    <t>Arganda del Rey</t>
  </si>
  <si>
    <t>Velilla de San Antonio</t>
  </si>
  <si>
    <t>Morata de Tajuña</t>
  </si>
  <si>
    <t>Campo Real</t>
  </si>
  <si>
    <t>Perales de Tajuña</t>
  </si>
  <si>
    <t>Tielmes</t>
  </si>
  <si>
    <t>Alcalá de Henares - Torrejón de Ardoz</t>
  </si>
  <si>
    <t>Alcalá de Henares</t>
  </si>
  <si>
    <t>Torrejón de Ardoz</t>
  </si>
  <si>
    <t>Meco</t>
  </si>
  <si>
    <t>Villalbilla</t>
  </si>
  <si>
    <t>Torres de la Alameda</t>
  </si>
  <si>
    <t>Daganzo de Arriba</t>
  </si>
  <si>
    <t>Loeches</t>
  </si>
  <si>
    <t>Camarma de Esteruelas</t>
  </si>
  <si>
    <t>Ajalvir</t>
  </si>
  <si>
    <t>19</t>
  </si>
  <si>
    <t>319</t>
  </si>
  <si>
    <t>Villanueva de la Torre</t>
  </si>
  <si>
    <t>137</t>
  </si>
  <si>
    <t>Santos de la Humosa (Los)</t>
  </si>
  <si>
    <t>Fresno de Torote</t>
  </si>
  <si>
    <t>Anchuelo</t>
  </si>
  <si>
    <t>Corpa</t>
  </si>
  <si>
    <t>Valverde de Alcalá</t>
  </si>
  <si>
    <t>Colmenar Viejo - Tres Cantos</t>
  </si>
  <si>
    <t>Tres Cantos</t>
  </si>
  <si>
    <t>Colmenar Viejo</t>
  </si>
  <si>
    <t>Soto del Real</t>
  </si>
  <si>
    <t>Miraflores de la Sierra</t>
  </si>
  <si>
    <t>Guadalix de la Sierra</t>
  </si>
  <si>
    <t>Collado-Villalba</t>
  </si>
  <si>
    <t>Collado Villalba</t>
  </si>
  <si>
    <t>Galapagar</t>
  </si>
  <si>
    <t>152</t>
  </si>
  <si>
    <t>Torrelodones</t>
  </si>
  <si>
    <t>San Lorenzo de El Escorial</t>
  </si>
  <si>
    <t>Escorial (El)</t>
  </si>
  <si>
    <t>Guadarrama</t>
  </si>
  <si>
    <t>Alpedrete</t>
  </si>
  <si>
    <t>Valdemorillo</t>
  </si>
  <si>
    <t>Moralzarzal</t>
  </si>
  <si>
    <t>Hoyo de Manzanares</t>
  </si>
  <si>
    <t>Cercedilla</t>
  </si>
  <si>
    <t>Colmenarejo</t>
  </si>
  <si>
    <t>Collado Mediano</t>
  </si>
  <si>
    <t>Manzanares el Real</t>
  </si>
  <si>
    <t>Becerril de la Sierra</t>
  </si>
  <si>
    <t>Molinos (Los)</t>
  </si>
  <si>
    <t>Boalo (El)</t>
  </si>
  <si>
    <t>Navacerrada</t>
  </si>
  <si>
    <t>Aranjuez</t>
  </si>
  <si>
    <t>Ocaña</t>
  </si>
  <si>
    <t>Yepes</t>
  </si>
  <si>
    <t>Ontígola</t>
  </si>
  <si>
    <t>Ciruelos</t>
  </si>
  <si>
    <t>Guadalajara</t>
  </si>
  <si>
    <t>Azuqueca de Henares</t>
  </si>
  <si>
    <t>Cabanillas del Campo</t>
  </si>
  <si>
    <t>Marchamalo</t>
  </si>
  <si>
    <t>Alovera</t>
  </si>
  <si>
    <t>Horche</t>
  </si>
  <si>
    <t>Chiloeches</t>
  </si>
  <si>
    <t>Fontanar</t>
  </si>
  <si>
    <t>Tórtola de Henares</t>
  </si>
  <si>
    <t>Lupiana</t>
  </si>
  <si>
    <t>326</t>
  </si>
  <si>
    <t>Yebes</t>
  </si>
  <si>
    <t>Quer</t>
  </si>
  <si>
    <t>Centenera</t>
  </si>
  <si>
    <t>Ávila</t>
  </si>
  <si>
    <t>05</t>
  </si>
  <si>
    <t>Cardeñosa</t>
  </si>
  <si>
    <t>Mingorría</t>
  </si>
  <si>
    <t>Fresno (El)</t>
  </si>
  <si>
    <t>Tornadizos de Ávila</t>
  </si>
  <si>
    <t>Colilla (La)</t>
  </si>
  <si>
    <t>Gemuño</t>
  </si>
  <si>
    <t>Martiherrero</t>
  </si>
  <si>
    <t>Serrada (La)</t>
  </si>
  <si>
    <t>Mediana de Voltoya</t>
  </si>
  <si>
    <t>Berrocalejo de Aragona</t>
  </si>
  <si>
    <t>San Esteban de los Patos</t>
  </si>
  <si>
    <t>Burgos</t>
  </si>
  <si>
    <t>Merindad de Río Ubierna</t>
  </si>
  <si>
    <t>434</t>
  </si>
  <si>
    <t>Villagonzalo Pedernales</t>
  </si>
  <si>
    <t>Alfoz de Quintanadueñas</t>
  </si>
  <si>
    <t>439</t>
  </si>
  <si>
    <t>Villalbilla de Burgos</t>
  </si>
  <si>
    <t>377</t>
  </si>
  <si>
    <t>Tardajos</t>
  </si>
  <si>
    <t>Cardeñadijo</t>
  </si>
  <si>
    <t>Quintanilla Vivar</t>
  </si>
  <si>
    <t>Cardeñajimeno</t>
  </si>
  <si>
    <t>Castrillo del Val</t>
  </si>
  <si>
    <t>Quintanillas (Las)</t>
  </si>
  <si>
    <t>Arcos</t>
  </si>
  <si>
    <t>458</t>
  </si>
  <si>
    <t>Villariezo</t>
  </si>
  <si>
    <t>Modúbar de la Emparedada</t>
  </si>
  <si>
    <t>362</t>
  </si>
  <si>
    <t>Sarracín</t>
  </si>
  <si>
    <t>338</t>
  </si>
  <si>
    <t>San Mamés de Burgos</t>
  </si>
  <si>
    <t>Buniel</t>
  </si>
  <si>
    <t>Carcedo de Burgos</t>
  </si>
  <si>
    <t>Rabé de las Calzadas</t>
  </si>
  <si>
    <t>Rubena</t>
  </si>
  <si>
    <t>471</t>
  </si>
  <si>
    <t>Villayerno Morquillas</t>
  </si>
  <si>
    <t>372</t>
  </si>
  <si>
    <t>Sotragero</t>
  </si>
  <si>
    <t>241</t>
  </si>
  <si>
    <t>Orbaneja Riopico</t>
  </si>
  <si>
    <t>Albillos</t>
  </si>
  <si>
    <t>287</t>
  </si>
  <si>
    <t>Quintanaortuño</t>
  </si>
  <si>
    <t>332</t>
  </si>
  <si>
    <t>Saldaña de Burgos</t>
  </si>
  <si>
    <t>Frandovínez</t>
  </si>
  <si>
    <t>Hurones</t>
  </si>
  <si>
    <t>León</t>
  </si>
  <si>
    <t>24</t>
  </si>
  <si>
    <t>San Andrés del Rabanedo</t>
  </si>
  <si>
    <t>222</t>
  </si>
  <si>
    <t>Villaquilambre</t>
  </si>
  <si>
    <t>Valverde de la Virgen</t>
  </si>
  <si>
    <t>Sariegos</t>
  </si>
  <si>
    <t>Villaturiel</t>
  </si>
  <si>
    <t>175</t>
  </si>
  <si>
    <t>Valdefresno</t>
  </si>
  <si>
    <t>Santovenia de la Valdoncina</t>
  </si>
  <si>
    <t>Cuadros</t>
  </si>
  <si>
    <t>Onzonilla</t>
  </si>
  <si>
    <t>Vega de Infanzones</t>
  </si>
  <si>
    <t>Ponferrada</t>
  </si>
  <si>
    <t>Cacabelos</t>
  </si>
  <si>
    <t>Carracedelo</t>
  </si>
  <si>
    <t>Camponaraya</t>
  </si>
  <si>
    <t>Castropodame</t>
  </si>
  <si>
    <t>Congosto</t>
  </si>
  <si>
    <t>Cubillos del Sil</t>
  </si>
  <si>
    <t>Cabañas Raras</t>
  </si>
  <si>
    <t>Priaranza del Bierzo</t>
  </si>
  <si>
    <t>Molinaseca</t>
  </si>
  <si>
    <t>Sancedo</t>
  </si>
  <si>
    <t>Palencia</t>
  </si>
  <si>
    <t>34</t>
  </si>
  <si>
    <t>Venta de Baños</t>
  </si>
  <si>
    <t>225</t>
  </si>
  <si>
    <t>Villamuriel de Cerrato</t>
  </si>
  <si>
    <t>Dueñas</t>
  </si>
  <si>
    <t>Grijota</t>
  </si>
  <si>
    <t>237</t>
  </si>
  <si>
    <t>Villaumbrales</t>
  </si>
  <si>
    <t>Magaz de Pisuerga</t>
  </si>
  <si>
    <t>Tariego de Cerrato</t>
  </si>
  <si>
    <t>Villalobón</t>
  </si>
  <si>
    <t>Autilla del Pino</t>
  </si>
  <si>
    <t>Fuentes de Valdepero</t>
  </si>
  <si>
    <t>Husillos</t>
  </si>
  <si>
    <t>Salamanca</t>
  </si>
  <si>
    <t>37</t>
  </si>
  <si>
    <t>274</t>
  </si>
  <si>
    <t>Santa Marta de Tormes</t>
  </si>
  <si>
    <t>354</t>
  </si>
  <si>
    <t>Villamayor</t>
  </si>
  <si>
    <t>Villares de la Reina</t>
  </si>
  <si>
    <t>322</t>
  </si>
  <si>
    <t>Terradillos</t>
  </si>
  <si>
    <t>Cabrerizos</t>
  </si>
  <si>
    <t>Carbajosa de la Sagrada</t>
  </si>
  <si>
    <t>Calvarrasa de Abajo</t>
  </si>
  <si>
    <t>Pelabravo</t>
  </si>
  <si>
    <t>Doñinos de Salamanca</t>
  </si>
  <si>
    <t>070</t>
  </si>
  <si>
    <t>Calvarrasa de Arriba</t>
  </si>
  <si>
    <t>Aldeatejada</t>
  </si>
  <si>
    <t>Monterrubio de Armuña</t>
  </si>
  <si>
    <t>Castellanos de Villiquera</t>
  </si>
  <si>
    <t>Aldealengua</t>
  </si>
  <si>
    <t>Carrascal de Barregas</t>
  </si>
  <si>
    <t>Arapiles</t>
  </si>
  <si>
    <t>Castellanos de Moriscos</t>
  </si>
  <si>
    <t>San Cristóbal de la Cuesta</t>
  </si>
  <si>
    <t>Miranda de Azán</t>
  </si>
  <si>
    <t>342</t>
  </si>
  <si>
    <t>Valverdón</t>
  </si>
  <si>
    <t>Florida de Liébana</t>
  </si>
  <si>
    <t>207</t>
  </si>
  <si>
    <t>Moriscos</t>
  </si>
  <si>
    <t>Segovia</t>
  </si>
  <si>
    <t>40</t>
  </si>
  <si>
    <t>San Ildefonso</t>
  </si>
  <si>
    <t>Lastrilla (La)</t>
  </si>
  <si>
    <t>San Cristóbal de Segovia</t>
  </si>
  <si>
    <t>Palazuelos de Eresma</t>
  </si>
  <si>
    <t>Torrecaballeros</t>
  </si>
  <si>
    <t>216</t>
  </si>
  <si>
    <t>Valverde del Majano</t>
  </si>
  <si>
    <t>Losa (La)</t>
  </si>
  <si>
    <t>Bernuy de Porreros</t>
  </si>
  <si>
    <t>Trescasas</t>
  </si>
  <si>
    <t>Valseca</t>
  </si>
  <si>
    <t>Navas de Riofrío</t>
  </si>
  <si>
    <t>Espirdo</t>
  </si>
  <si>
    <t>Hontanares de Eresma</t>
  </si>
  <si>
    <t>Valladolid</t>
  </si>
  <si>
    <t>47</t>
  </si>
  <si>
    <t>Laguna de Duero</t>
  </si>
  <si>
    <t>Tudela de Duero</t>
  </si>
  <si>
    <t>Cistérniga</t>
  </si>
  <si>
    <t>Arroyo de la Encomienda</t>
  </si>
  <si>
    <t>Simancas</t>
  </si>
  <si>
    <t>Santovenia de Pisuerga</t>
  </si>
  <si>
    <t>Cabezón de Pisuerga</t>
  </si>
  <si>
    <t>Boecillo</t>
  </si>
  <si>
    <t>Zaratán</t>
  </si>
  <si>
    <t>Viana de Cega</t>
  </si>
  <si>
    <t>133</t>
  </si>
  <si>
    <t>Renedo de Esgueva</t>
  </si>
  <si>
    <t>Fuensaldaña</t>
  </si>
  <si>
    <t>Villanubla</t>
  </si>
  <si>
    <t>Mucientes</t>
  </si>
  <si>
    <t>Geria</t>
  </si>
  <si>
    <t>Ciguñuela</t>
  </si>
  <si>
    <t>Castronuevo de Esgueva</t>
  </si>
  <si>
    <t>Zamora</t>
  </si>
  <si>
    <t>49</t>
  </si>
  <si>
    <t>Morales del Vino</t>
  </si>
  <si>
    <t>Villaralbo</t>
  </si>
  <si>
    <t>Moraleja del Vino</t>
  </si>
  <si>
    <t>Coreses</t>
  </si>
  <si>
    <t>Perdigón (El)</t>
  </si>
  <si>
    <t>Pereruela</t>
  </si>
  <si>
    <t>Monfarracinos</t>
  </si>
  <si>
    <t>Roales</t>
  </si>
  <si>
    <t>Cubillos</t>
  </si>
  <si>
    <t>Hiniesta (La)</t>
  </si>
  <si>
    <t>Casaseca de las Chanas</t>
  </si>
  <si>
    <t>Valcabado</t>
  </si>
  <si>
    <t>Arcenillas</t>
  </si>
  <si>
    <t>Gema</t>
  </si>
  <si>
    <t>Entrala</t>
  </si>
  <si>
    <t>Cazurra</t>
  </si>
  <si>
    <t>Badajoz</t>
  </si>
  <si>
    <t>06</t>
  </si>
  <si>
    <t>Valdelacalzada</t>
  </si>
  <si>
    <t>Pueblonuevo del Guadiana</t>
  </si>
  <si>
    <t>Mérida</t>
  </si>
  <si>
    <t>Calamonte</t>
  </si>
  <si>
    <t>Esparragalejo</t>
  </si>
  <si>
    <t>Trujillanos</t>
  </si>
  <si>
    <t>Mirandilla</t>
  </si>
  <si>
    <t>Don Álvaro</t>
  </si>
  <si>
    <t>Carrascalejo (El)</t>
  </si>
  <si>
    <t>Don Benito - Villanueva de la Serena</t>
  </si>
  <si>
    <t>Don Benito</t>
  </si>
  <si>
    <t>Villanueva de la Serena</t>
  </si>
  <si>
    <t>Medellín</t>
  </si>
  <si>
    <t>Haba (La)</t>
  </si>
  <si>
    <t>Rena</t>
  </si>
  <si>
    <t>Mengabril</t>
  </si>
  <si>
    <t>Cáceres</t>
  </si>
  <si>
    <t>10</t>
  </si>
  <si>
    <t>Casar de Cáceres</t>
  </si>
  <si>
    <t>Malpartida de Cáceres</t>
  </si>
  <si>
    <t>Sierra de Fuentes</t>
  </si>
  <si>
    <t>Albacete</t>
  </si>
  <si>
    <t>02</t>
  </si>
  <si>
    <t>Chinchilla de Monte-Aragón</t>
  </si>
  <si>
    <t>Pozo Cañada</t>
  </si>
  <si>
    <t>Ciudad Real</t>
  </si>
  <si>
    <t>13</t>
  </si>
  <si>
    <t>Miguelturra</t>
  </si>
  <si>
    <t>Carrión de Calatrava</t>
  </si>
  <si>
    <t>Pozuelo de Calatrava</t>
  </si>
  <si>
    <t>Poblete</t>
  </si>
  <si>
    <t>Picón</t>
  </si>
  <si>
    <t>Puertollano</t>
  </si>
  <si>
    <t>Almodóvar del Campo</t>
  </si>
  <si>
    <t>Argamasilla de Calatrava</t>
  </si>
  <si>
    <t>Brazatortas</t>
  </si>
  <si>
    <t>Hinojosas de Calatrava</t>
  </si>
  <si>
    <t>Cabezarrubias del Puerto</t>
  </si>
  <si>
    <t>Alcázar de San Juan</t>
  </si>
  <si>
    <t>Campo de Criptana</t>
  </si>
  <si>
    <t>Herencia</t>
  </si>
  <si>
    <t>Villafranca de los Caballeros</t>
  </si>
  <si>
    <t>Arenales de San Gregorio</t>
  </si>
  <si>
    <t>Toledo</t>
  </si>
  <si>
    <t>Bargas</t>
  </si>
  <si>
    <t>Olías del Rey</t>
  </si>
  <si>
    <t>Mocejón</t>
  </si>
  <si>
    <t>Nambroca</t>
  </si>
  <si>
    <t>Argés</t>
  </si>
  <si>
    <t>Cobisa</t>
  </si>
  <si>
    <t>Magán</t>
  </si>
  <si>
    <t>Burguillos de Toledo</t>
  </si>
  <si>
    <t>Villamiel de Toledo</t>
  </si>
  <si>
    <t>Layos</t>
  </si>
  <si>
    <t>Talavera de la Reina</t>
  </si>
  <si>
    <t>Velada</t>
  </si>
  <si>
    <t>Cazalegas</t>
  </si>
  <si>
    <t>Mejorada</t>
  </si>
  <si>
    <t>Segurilla</t>
  </si>
  <si>
    <t>Pepino</t>
  </si>
  <si>
    <t>Herencias (Las)</t>
  </si>
  <si>
    <t>Cervera de los Montes</t>
  </si>
  <si>
    <t>Alicante</t>
  </si>
  <si>
    <t>03</t>
  </si>
  <si>
    <t>Alicante/Alacant</t>
  </si>
  <si>
    <t>San Vicente del Raspeig/Sant Vicent del Raspeig</t>
  </si>
  <si>
    <t>Campello (El)</t>
  </si>
  <si>
    <t>Sant Joan d'Alacant</t>
  </si>
  <si>
    <t>Mutxamel</t>
  </si>
  <si>
    <t>Agost</t>
  </si>
  <si>
    <t>Busot</t>
  </si>
  <si>
    <t>Aigües</t>
  </si>
  <si>
    <t>Elche - Crevillente</t>
  </si>
  <si>
    <t>Elche/Elx</t>
  </si>
  <si>
    <t>Crevillent</t>
  </si>
  <si>
    <t>Santa Pola</t>
  </si>
  <si>
    <t>Albatera</t>
  </si>
  <si>
    <t>Catral</t>
  </si>
  <si>
    <t>San Fulgencio</t>
  </si>
  <si>
    <t>Granja de Rocamora</t>
  </si>
  <si>
    <t>San Isidro</t>
  </si>
  <si>
    <t>Alcoy</t>
  </si>
  <si>
    <t>Alcoy/Alcoi</t>
  </si>
  <si>
    <t>Cocentaina</t>
  </si>
  <si>
    <t>Muro de Alcoy</t>
  </si>
  <si>
    <t>Benilloba</t>
  </si>
  <si>
    <t>Penàguila</t>
  </si>
  <si>
    <t>Gorga</t>
  </si>
  <si>
    <t>Millena</t>
  </si>
  <si>
    <t>Benifallim</t>
  </si>
  <si>
    <t>Elda - Novelda</t>
  </si>
  <si>
    <t>Elda</t>
  </si>
  <si>
    <t>Petrer</t>
  </si>
  <si>
    <t>Novelda</t>
  </si>
  <si>
    <t>Aspe</t>
  </si>
  <si>
    <t>Monóvar/Monòver</t>
  </si>
  <si>
    <t>Sax</t>
  </si>
  <si>
    <t>Monforte del Cid</t>
  </si>
  <si>
    <t>Orihuela</t>
  </si>
  <si>
    <t>Callosa de Segura</t>
  </si>
  <si>
    <t>30</t>
  </si>
  <si>
    <t>Santomera</t>
  </si>
  <si>
    <t>Beniel</t>
  </si>
  <si>
    <t>Cox</t>
  </si>
  <si>
    <t>Redován</t>
  </si>
  <si>
    <t>Bigastro</t>
  </si>
  <si>
    <t>Benejúzar</t>
  </si>
  <si>
    <t>Rafal</t>
  </si>
  <si>
    <t>Jacarilla</t>
  </si>
  <si>
    <t>Benferri</t>
  </si>
  <si>
    <t>Benidorm - Villajoyosa</t>
  </si>
  <si>
    <t>Benidorm</t>
  </si>
  <si>
    <t>139</t>
  </si>
  <si>
    <t>Villajoyosa/Vila Joiosa (La)</t>
  </si>
  <si>
    <t>Altea</t>
  </si>
  <si>
    <t>Nucia (La)</t>
  </si>
  <si>
    <t>Callosa d'En Sarrià</t>
  </si>
  <si>
    <t>Finestrat</t>
  </si>
  <si>
    <t>Polop</t>
  </si>
  <si>
    <t>Orxeta</t>
  </si>
  <si>
    <t>Denia - Jávea</t>
  </si>
  <si>
    <t>Dénia</t>
  </si>
  <si>
    <t>Jávea/Xàbia</t>
  </si>
  <si>
    <t>Teulada</t>
  </si>
  <si>
    <t>Pedreguer</t>
  </si>
  <si>
    <t>Ondara</t>
  </si>
  <si>
    <t>Gata de Gorgos</t>
  </si>
  <si>
    <t>138</t>
  </si>
  <si>
    <t>Beniarbeig</t>
  </si>
  <si>
    <t>Torrevieja</t>
  </si>
  <si>
    <t>Guardamar del Segura</t>
  </si>
  <si>
    <t>Rojales</t>
  </si>
  <si>
    <t>San Miguel de Salinas</t>
  </si>
  <si>
    <t>Montesinos (Los)</t>
  </si>
  <si>
    <t>Benijófar</t>
  </si>
  <si>
    <t>Castellón de la Plana - Villarreal</t>
  </si>
  <si>
    <t>12</t>
  </si>
  <si>
    <t>Castellón de la Plana/Castelló de la Plana</t>
  </si>
  <si>
    <t>Almazora/Almassora</t>
  </si>
  <si>
    <t>Benicasim/Benicàssim</t>
  </si>
  <si>
    <t>Betxí</t>
  </si>
  <si>
    <t>Borriol</t>
  </si>
  <si>
    <t>Alquerías del Niño Perdido</t>
  </si>
  <si>
    <t>Vall d'Uixó (La)</t>
  </si>
  <si>
    <t>Nules</t>
  </si>
  <si>
    <t>Almenara</t>
  </si>
  <si>
    <t>Moncofa</t>
  </si>
  <si>
    <t>Artana</t>
  </si>
  <si>
    <t>Llosa (La)</t>
  </si>
  <si>
    <t>Alfondeguilla</t>
  </si>
  <si>
    <t>Vinaròs - Benicarló</t>
  </si>
  <si>
    <t>Vinaròs</t>
  </si>
  <si>
    <t>Benicarló</t>
  </si>
  <si>
    <t>Alcanar</t>
  </si>
  <si>
    <t>Càlig</t>
  </si>
  <si>
    <t>Valencia - Torrent - Paterna - Manises - Catarroja</t>
  </si>
  <si>
    <t>46</t>
  </si>
  <si>
    <t>Valencia</t>
  </si>
  <si>
    <t>Torrent</t>
  </si>
  <si>
    <t>190</t>
  </si>
  <si>
    <t>Paterna</t>
  </si>
  <si>
    <t>Mislata</t>
  </si>
  <si>
    <t>Burjassot</t>
  </si>
  <si>
    <t>Alaquàs</t>
  </si>
  <si>
    <t>Xirivella</t>
  </si>
  <si>
    <t>Manises</t>
  </si>
  <si>
    <t>Quart de Poblet</t>
  </si>
  <si>
    <t>Aldaia</t>
  </si>
  <si>
    <t>Catarroja</t>
  </si>
  <si>
    <t>Moncada</t>
  </si>
  <si>
    <t>Alfafar</t>
  </si>
  <si>
    <t>Paiporta</t>
  </si>
  <si>
    <t>Alboraya</t>
  </si>
  <si>
    <t>Picassent</t>
  </si>
  <si>
    <t>Silla</t>
  </si>
  <si>
    <t>Bétera</t>
  </si>
  <si>
    <t>Eliana (L')</t>
  </si>
  <si>
    <t>Benetússer</t>
  </si>
  <si>
    <t>Riba-roja de Túria</t>
  </si>
  <si>
    <t>Massamagrell</t>
  </si>
  <si>
    <t>Albal</t>
  </si>
  <si>
    <t>Pobla de Vallbona (La)</t>
  </si>
  <si>
    <t>Godella</t>
  </si>
  <si>
    <t>Meliana</t>
  </si>
  <si>
    <t>Picanya</t>
  </si>
  <si>
    <t>Tavernes Blanques</t>
  </si>
  <si>
    <t>223</t>
  </si>
  <si>
    <t>Sedaví</t>
  </si>
  <si>
    <t>Alcàsser</t>
  </si>
  <si>
    <t>Massanassa</t>
  </si>
  <si>
    <t>Almàssera</t>
  </si>
  <si>
    <t>Pobla de Farnals (La)</t>
  </si>
  <si>
    <t>Foios</t>
  </si>
  <si>
    <t>Rocafort</t>
  </si>
  <si>
    <t>Museros</t>
  </si>
  <si>
    <t>Albalat dels Sorells</t>
  </si>
  <si>
    <t>Albuixech</t>
  </si>
  <si>
    <t>San Antonio de Benagéber</t>
  </si>
  <si>
    <t>Náquera</t>
  </si>
  <si>
    <t>Alfara del Patriarca</t>
  </si>
  <si>
    <t>Vinalesa</t>
  </si>
  <si>
    <t>Bonrepòs i Mirambell</t>
  </si>
  <si>
    <t>Beniparrell</t>
  </si>
  <si>
    <t>Massalfassar</t>
  </si>
  <si>
    <t>Loriguilla</t>
  </si>
  <si>
    <t>Emperador</t>
  </si>
  <si>
    <t>Sagunto</t>
  </si>
  <si>
    <t>Sagunto/Sagunt</t>
  </si>
  <si>
    <t>Puçol</t>
  </si>
  <si>
    <t>Puig</t>
  </si>
  <si>
    <t>Rafelbuñol/Rafelbunyol</t>
  </si>
  <si>
    <t>Faura</t>
  </si>
  <si>
    <t>Canet d'En Berenguer</t>
  </si>
  <si>
    <t>Benifairó de les Valls</t>
  </si>
  <si>
    <t>Gilet</t>
  </si>
  <si>
    <t>Quartell</t>
  </si>
  <si>
    <t>Estivella</t>
  </si>
  <si>
    <t>Quart de les Valls</t>
  </si>
  <si>
    <t>Algimia de Alfara</t>
  </si>
  <si>
    <t>Petrés</t>
  </si>
  <si>
    <t>Albalat dels Tarongers</t>
  </si>
  <si>
    <t>Benavites</t>
  </si>
  <si>
    <t>Torres Torres</t>
  </si>
  <si>
    <t>224</t>
  </si>
  <si>
    <t>Segart</t>
  </si>
  <si>
    <t>Gandia - Oliva</t>
  </si>
  <si>
    <t>Gandia</t>
  </si>
  <si>
    <t>Oliva</t>
  </si>
  <si>
    <t>Pego</t>
  </si>
  <si>
    <t>Xeraco</t>
  </si>
  <si>
    <t>Bellreguard</t>
  </si>
  <si>
    <t>255</t>
  </si>
  <si>
    <t>Villalonga</t>
  </si>
  <si>
    <t>Font d'En Carròs (La)</t>
  </si>
  <si>
    <t>195</t>
  </si>
  <si>
    <t>Piles</t>
  </si>
  <si>
    <t>Xeresa</t>
  </si>
  <si>
    <t>Daimús</t>
  </si>
  <si>
    <t>Real de Gandía</t>
  </si>
  <si>
    <t>Almoines</t>
  </si>
  <si>
    <t>Palma de Gandía</t>
  </si>
  <si>
    <t>Rafelcofer</t>
  </si>
  <si>
    <t>Miramar</t>
  </si>
  <si>
    <t>Rótova</t>
  </si>
  <si>
    <t>Beniarjó</t>
  </si>
  <si>
    <t>Benirredrà</t>
  </si>
  <si>
    <t>Barx</t>
  </si>
  <si>
    <t>Ador</t>
  </si>
  <si>
    <t>Potríes</t>
  </si>
  <si>
    <t>Llocnou de Sant Jeroni</t>
  </si>
  <si>
    <t>Palmera</t>
  </si>
  <si>
    <t>Alfauir</t>
  </si>
  <si>
    <t>Almiserà</t>
  </si>
  <si>
    <t>Beniflá</t>
  </si>
  <si>
    <t>Castellonet de la Conquesta</t>
  </si>
  <si>
    <t>077a</t>
  </si>
  <si>
    <t>Alzira - Algemesí - Carcaixent</t>
  </si>
  <si>
    <t>Alzira</t>
  </si>
  <si>
    <t>Algemesí</t>
  </si>
  <si>
    <t>Carcaixent</t>
  </si>
  <si>
    <t>Carlet</t>
  </si>
  <si>
    <t>Benifaió</t>
  </si>
  <si>
    <t>Alginet</t>
  </si>
  <si>
    <t>Alcúdia (L')</t>
  </si>
  <si>
    <t>Alberic</t>
  </si>
  <si>
    <t>Almussafes</t>
  </si>
  <si>
    <t>257</t>
  </si>
  <si>
    <t>Guadassuar</t>
  </si>
  <si>
    <t>Pobla Llarga (La)</t>
  </si>
  <si>
    <t>Albalat de la Ribera</t>
  </si>
  <si>
    <t>Rafelguaraf</t>
  </si>
  <si>
    <t>Benimodo</t>
  </si>
  <si>
    <t>Masalavés</t>
  </si>
  <si>
    <t>Benimuslem</t>
  </si>
  <si>
    <t>077b</t>
  </si>
  <si>
    <t>Sueca - Cullera</t>
  </si>
  <si>
    <t>Sueca</t>
  </si>
  <si>
    <t>Cullera</t>
  </si>
  <si>
    <t>Sollana</t>
  </si>
  <si>
    <t>Corbera</t>
  </si>
  <si>
    <t>Polinyà de Xúquer</t>
  </si>
  <si>
    <t>Favara</t>
  </si>
  <si>
    <t>Riola</t>
  </si>
  <si>
    <t>Llaurí</t>
  </si>
  <si>
    <t>Fortaleny</t>
  </si>
  <si>
    <t>Ontinyent</t>
  </si>
  <si>
    <t>Olleria (L')</t>
  </si>
  <si>
    <t>Albaida</t>
  </si>
  <si>
    <t>Bocairent</t>
  </si>
  <si>
    <t>Aielo de Malferit</t>
  </si>
  <si>
    <t>Agullent</t>
  </si>
  <si>
    <t>Atzeneta d'Albaida</t>
  </si>
  <si>
    <t>Palomar (El)</t>
  </si>
  <si>
    <t>Alfafara</t>
  </si>
  <si>
    <t>Bufali</t>
  </si>
  <si>
    <t>Xátiva</t>
  </si>
  <si>
    <t>Xàtiva</t>
  </si>
  <si>
    <t>Canals</t>
  </si>
  <si>
    <t>Benigánim</t>
  </si>
  <si>
    <t>Quatretonda</t>
  </si>
  <si>
    <t>Manuel</t>
  </si>
  <si>
    <t>Genovés</t>
  </si>
  <si>
    <t>Càrcer</t>
  </si>
  <si>
    <t>Barxeta</t>
  </si>
  <si>
    <t>Alcàntera de Xúquer</t>
  </si>
  <si>
    <t>Montesa</t>
  </si>
  <si>
    <t>Gavarda</t>
  </si>
  <si>
    <t>Llanera de Ranes</t>
  </si>
  <si>
    <t>Senyera</t>
  </si>
  <si>
    <t>Llocnou d'en Fenollet</t>
  </si>
  <si>
    <t>Novelé/Novetlè</t>
  </si>
  <si>
    <t>Beneixida</t>
  </si>
  <si>
    <t>Sellent</t>
  </si>
  <si>
    <t>Bellús</t>
  </si>
  <si>
    <t>Guadasequies</t>
  </si>
  <si>
    <t>Cotes</t>
  </si>
  <si>
    <t>Granja de la Costera (La)</t>
  </si>
  <si>
    <t>Cerdà</t>
  </si>
  <si>
    <t>Torrella</t>
  </si>
  <si>
    <t>Estubeny</t>
  </si>
  <si>
    <t>253</t>
  </si>
  <si>
    <t>Vallés</t>
  </si>
  <si>
    <t>Sempere</t>
  </si>
  <si>
    <t>Murcia - Molina de Segura - Alcantarilla</t>
  </si>
  <si>
    <t>Murcia</t>
  </si>
  <si>
    <t>Molina de Segura</t>
  </si>
  <si>
    <t>Alcantarilla</t>
  </si>
  <si>
    <t>Torres de Cotillas (Las)</t>
  </si>
  <si>
    <t>Archena</t>
  </si>
  <si>
    <t>Ceutí</t>
  </si>
  <si>
    <t>Alguazas</t>
  </si>
  <si>
    <t>Lorquí</t>
  </si>
  <si>
    <t>Librilla</t>
  </si>
  <si>
    <t>Cartagena - Torre-Pacheco</t>
  </si>
  <si>
    <t>Cartagena</t>
  </si>
  <si>
    <t>Torre-Pacheco</t>
  </si>
  <si>
    <t>Unión (La)</t>
  </si>
  <si>
    <t>Alcázares (Los)</t>
  </si>
  <si>
    <t>Lorca</t>
  </si>
  <si>
    <t>Puerto Lumbreras</t>
  </si>
  <si>
    <t>Cieza</t>
  </si>
  <si>
    <t>Abarán</t>
  </si>
  <si>
    <t>Blanca</t>
  </si>
  <si>
    <t>Ulea</t>
  </si>
  <si>
    <t>Ojós</t>
  </si>
  <si>
    <t>Almería</t>
  </si>
  <si>
    <t>04</t>
  </si>
  <si>
    <t>Huércal de Almería</t>
  </si>
  <si>
    <t>Viator</t>
  </si>
  <si>
    <t>Benahadux</t>
  </si>
  <si>
    <t>Pechina</t>
  </si>
  <si>
    <t>Gádor</t>
  </si>
  <si>
    <t>Rioja</t>
  </si>
  <si>
    <t>Ejido (El)</t>
  </si>
  <si>
    <t>Dalías</t>
  </si>
  <si>
    <t>Roquetas de Mar</t>
  </si>
  <si>
    <t>Vícar</t>
  </si>
  <si>
    <t>Mojonera (La)</t>
  </si>
  <si>
    <t>Jerez de la Frontera</t>
  </si>
  <si>
    <t>11</t>
  </si>
  <si>
    <t>San José del Valle</t>
  </si>
  <si>
    <t>088a</t>
  </si>
  <si>
    <t>Cádiz - San Fernando</t>
  </si>
  <si>
    <t>Cádiz</t>
  </si>
  <si>
    <t>San Fernando</t>
  </si>
  <si>
    <t>Chiclana de la Frontera</t>
  </si>
  <si>
    <t>088b</t>
  </si>
  <si>
    <t>Puerto de Santa María (El)</t>
  </si>
  <si>
    <t>Puerto Real</t>
  </si>
  <si>
    <t>089a</t>
  </si>
  <si>
    <t>Algeciras</t>
  </si>
  <si>
    <t>Barrios (Los)</t>
  </si>
  <si>
    <t>089b</t>
  </si>
  <si>
    <t>Línea de la Concepción (La)</t>
  </si>
  <si>
    <t>San Roque</t>
  </si>
  <si>
    <t>Sanlúcar de Barrameda</t>
  </si>
  <si>
    <t>Chipiona</t>
  </si>
  <si>
    <t>Córdoba</t>
  </si>
  <si>
    <t>14</t>
  </si>
  <si>
    <t>Lucena</t>
  </si>
  <si>
    <t>Cabra</t>
  </si>
  <si>
    <t>Monturque</t>
  </si>
  <si>
    <t>Montilla</t>
  </si>
  <si>
    <t>Aguilar de la Frontera</t>
  </si>
  <si>
    <t>Rambla (La)</t>
  </si>
  <si>
    <t>Montalbán de Córdoba</t>
  </si>
  <si>
    <t>Montemayor</t>
  </si>
  <si>
    <t>Granada</t>
  </si>
  <si>
    <t>18</t>
  </si>
  <si>
    <t>Maracena</t>
  </si>
  <si>
    <t>Armilla</t>
  </si>
  <si>
    <t>Pinos Puente</t>
  </si>
  <si>
    <t>Zubia (La)</t>
  </si>
  <si>
    <t>Albolote</t>
  </si>
  <si>
    <t>Santa Fe</t>
  </si>
  <si>
    <t>Atarfe</t>
  </si>
  <si>
    <t>Huétor Vega</t>
  </si>
  <si>
    <t>Ogíjares</t>
  </si>
  <si>
    <t>Gabias (Las)</t>
  </si>
  <si>
    <t>Peligros</t>
  </si>
  <si>
    <t>Churriana de la Vega</t>
  </si>
  <si>
    <t>Cenes de la Vega</t>
  </si>
  <si>
    <t>Monachil</t>
  </si>
  <si>
    <t>Otura</t>
  </si>
  <si>
    <t>Alfacar</t>
  </si>
  <si>
    <t>Alhendín</t>
  </si>
  <si>
    <t>Pulianas</t>
  </si>
  <si>
    <t>Cúllar Vega</t>
  </si>
  <si>
    <t>Gójar</t>
  </si>
  <si>
    <t>Cájar</t>
  </si>
  <si>
    <t>911</t>
  </si>
  <si>
    <t>Vegas del Genil</t>
  </si>
  <si>
    <t>Güejar Sierra</t>
  </si>
  <si>
    <t>Cogollos de la Vega</t>
  </si>
  <si>
    <t>Jun</t>
  </si>
  <si>
    <t>Malahá (La)</t>
  </si>
  <si>
    <t>Huétor de Santillán</t>
  </si>
  <si>
    <t>Güevéjar</t>
  </si>
  <si>
    <t>Dílar</t>
  </si>
  <si>
    <t>Pinos Genil</t>
  </si>
  <si>
    <t>Quéntar</t>
  </si>
  <si>
    <t>Beas de Granada</t>
  </si>
  <si>
    <t>Víznar</t>
  </si>
  <si>
    <t>Nívar</t>
  </si>
  <si>
    <t>Calicasas</t>
  </si>
  <si>
    <t>Dúdar</t>
  </si>
  <si>
    <t>Motril - Almuñecar</t>
  </si>
  <si>
    <t>Motril</t>
  </si>
  <si>
    <t>Almuñécar</t>
  </si>
  <si>
    <t>173</t>
  </si>
  <si>
    <t>Salobreña</t>
  </si>
  <si>
    <t>Molvízar</t>
  </si>
  <si>
    <t>Vélez de Benaudalla</t>
  </si>
  <si>
    <t>Otívar</t>
  </si>
  <si>
    <t>Itrabo</t>
  </si>
  <si>
    <t>Jete</t>
  </si>
  <si>
    <t>Huelva</t>
  </si>
  <si>
    <t>21</t>
  </si>
  <si>
    <t>Moguer</t>
  </si>
  <si>
    <t>Punta Umbría</t>
  </si>
  <si>
    <t>Aljaraque</t>
  </si>
  <si>
    <t>Palos de la Frontera</t>
  </si>
  <si>
    <t>San Juan del Puerto</t>
  </si>
  <si>
    <t>097a</t>
  </si>
  <si>
    <t>Jaén</t>
  </si>
  <si>
    <t>23</t>
  </si>
  <si>
    <t>Villares (Los)</t>
  </si>
  <si>
    <t>Pegalajar</t>
  </si>
  <si>
    <t>Guardia de Jaén (La)</t>
  </si>
  <si>
    <t>Fuerte del Rey</t>
  </si>
  <si>
    <t>097b</t>
  </si>
  <si>
    <t>Martos - Torredonjimeno</t>
  </si>
  <si>
    <t>Martos</t>
  </si>
  <si>
    <t>Torredonjimeno</t>
  </si>
  <si>
    <t>Torre del Campo</t>
  </si>
  <si>
    <t>Jamilena</t>
  </si>
  <si>
    <t>Fuensanta de Martos</t>
  </si>
  <si>
    <t>Villardompardo</t>
  </si>
  <si>
    <t>Linares</t>
  </si>
  <si>
    <t>Bailén</t>
  </si>
  <si>
    <t>Torreblascopedro</t>
  </si>
  <si>
    <t>Guarromán</t>
  </si>
  <si>
    <t>Jabalquinto</t>
  </si>
  <si>
    <t>Úbeda</t>
  </si>
  <si>
    <t>Baeza</t>
  </si>
  <si>
    <t>Torreperogil</t>
  </si>
  <si>
    <t>Sabiote</t>
  </si>
  <si>
    <t>Rus</t>
  </si>
  <si>
    <t>Canena</t>
  </si>
  <si>
    <t>Andújar</t>
  </si>
  <si>
    <t>Marmolejo</t>
  </si>
  <si>
    <t>Arjona</t>
  </si>
  <si>
    <t>Arjonilla</t>
  </si>
  <si>
    <t>Lahiguera</t>
  </si>
  <si>
    <t>101a</t>
  </si>
  <si>
    <t>Málaga</t>
  </si>
  <si>
    <t>29</t>
  </si>
  <si>
    <t>Torremolinos</t>
  </si>
  <si>
    <t>Benalmádena</t>
  </si>
  <si>
    <t>Rincón de la Victoria</t>
  </si>
  <si>
    <t>Alhaurín de la Torre</t>
  </si>
  <si>
    <t>Almogía</t>
  </si>
  <si>
    <t>Totalán</t>
  </si>
  <si>
    <t>101b</t>
  </si>
  <si>
    <t>Fuengirola - Mijas</t>
  </si>
  <si>
    <t>Fuengirola</t>
  </si>
  <si>
    <t>Mijas</t>
  </si>
  <si>
    <t>Alhaurín el Grande</t>
  </si>
  <si>
    <t>Marbella</t>
  </si>
  <si>
    <t>Benahavís</t>
  </si>
  <si>
    <t>Ojén</t>
  </si>
  <si>
    <t>Istán</t>
  </si>
  <si>
    <t>Vélez-Málaga</t>
  </si>
  <si>
    <t>Algarrobo</t>
  </si>
  <si>
    <t>Benamocarra</t>
  </si>
  <si>
    <t>Benamargosa</t>
  </si>
  <si>
    <t>Viñuela</t>
  </si>
  <si>
    <t>Arenas</t>
  </si>
  <si>
    <t>Iznate</t>
  </si>
  <si>
    <t>104a</t>
  </si>
  <si>
    <t>Sevilla - Mairena del Aljarafe - Rinconada (La)</t>
  </si>
  <si>
    <t>41</t>
  </si>
  <si>
    <t>Sevilla</t>
  </si>
  <si>
    <t>Mairena del Aljarafe</t>
  </si>
  <si>
    <t>Rinconada (La)</t>
  </si>
  <si>
    <t>Camas</t>
  </si>
  <si>
    <t>Coria del Río</t>
  </si>
  <si>
    <t>San Juan de Aznalfarache</t>
  </si>
  <si>
    <t>Tomares</t>
  </si>
  <si>
    <t>Castilleja de la Cuesta</t>
  </si>
  <si>
    <t>Algaba (La)</t>
  </si>
  <si>
    <t>Puebla del Río (La)</t>
  </si>
  <si>
    <t>Bormujos</t>
  </si>
  <si>
    <t>Gines</t>
  </si>
  <si>
    <t>Alcalá del Río</t>
  </si>
  <si>
    <t>Santiponce</t>
  </si>
  <si>
    <t>Valencina de la Concepción</t>
  </si>
  <si>
    <t>Gelves</t>
  </si>
  <si>
    <t>Isla Mayor</t>
  </si>
  <si>
    <t>Espartinas</t>
  </si>
  <si>
    <t>Bollullos de la Mitación</t>
  </si>
  <si>
    <t>Benacazón</t>
  </si>
  <si>
    <t>Umbrete</t>
  </si>
  <si>
    <t>Villanueva del Ariscal</t>
  </si>
  <si>
    <t>Palomares del Río</t>
  </si>
  <si>
    <t>Salteras</t>
  </si>
  <si>
    <t>Almensilla</t>
  </si>
  <si>
    <t>Castilleja de Guzmán</t>
  </si>
  <si>
    <t>104b</t>
  </si>
  <si>
    <t>Dos Hermanas - Alcalá de Guadaira</t>
  </si>
  <si>
    <t>Dos Hermanas</t>
  </si>
  <si>
    <t>Mairena del Alcor</t>
  </si>
  <si>
    <t>Viso del Alcor (El)</t>
  </si>
  <si>
    <t>Utrera - Palacios y Villafranca (Los)</t>
  </si>
  <si>
    <t>Utrera</t>
  </si>
  <si>
    <t>Palacios y Villafranca (Los)</t>
  </si>
  <si>
    <t>Molares (Los)</t>
  </si>
  <si>
    <t>Palmas de Gran Canaria (Las) - Telde - Arucas - Ingenio</t>
  </si>
  <si>
    <t>35</t>
  </si>
  <si>
    <t>Palmas de Gran Canaria (Las)</t>
  </si>
  <si>
    <t>Telde</t>
  </si>
  <si>
    <t>Arucas</t>
  </si>
  <si>
    <t>Ingenio</t>
  </si>
  <si>
    <t>Agüimes</t>
  </si>
  <si>
    <t>Santa Brígida</t>
  </si>
  <si>
    <t>Teror</t>
  </si>
  <si>
    <t>Moya</t>
  </si>
  <si>
    <t>Valsequillo de Gran Canaria</t>
  </si>
  <si>
    <t>Firgas</t>
  </si>
  <si>
    <t>Santa Lucía</t>
  </si>
  <si>
    <t>Santa Lucía de Tirajana</t>
  </si>
  <si>
    <t>San Bartolomé de Tirajana</t>
  </si>
  <si>
    <t>Arrecife</t>
  </si>
  <si>
    <t>San Bartolomé</t>
  </si>
  <si>
    <t>Tías</t>
  </si>
  <si>
    <t>Teguise</t>
  </si>
  <si>
    <t>Santa Cruz de Tenerife - Laguna (La)</t>
  </si>
  <si>
    <t>38</t>
  </si>
  <si>
    <t>Santa Cruz de Tenerife</t>
  </si>
  <si>
    <t>San Cristóbal de La Laguna</t>
  </si>
  <si>
    <t>Tacoronte</t>
  </si>
  <si>
    <t>Rosario (El)</t>
  </si>
  <si>
    <t>Tegueste</t>
  </si>
  <si>
    <t>Sauzal (El)</t>
  </si>
  <si>
    <t>Orotava (La) - Realejos (Los)</t>
  </si>
  <si>
    <t>Orotava (La)</t>
  </si>
  <si>
    <t>Realejos (Los)</t>
  </si>
  <si>
    <t>Puerto de la Cruz</t>
  </si>
  <si>
    <t>Santa Úrsula</t>
  </si>
  <si>
    <t>Victoria de Acentejo (La)</t>
  </si>
  <si>
    <t>Matanza de Acentejo (La)</t>
  </si>
  <si>
    <t>Guancha (La)</t>
  </si>
  <si>
    <t>San Juan de la Rambla</t>
  </si>
  <si>
    <t>Ceuta</t>
  </si>
  <si>
    <t>51</t>
  </si>
  <si>
    <t>Melilla</t>
  </si>
  <si>
    <t>52</t>
  </si>
  <si>
    <t>Eivissa - Santa Eulalia del Rio</t>
  </si>
  <si>
    <t>Eivissa</t>
  </si>
  <si>
    <t>Santa Eulalia del Río</t>
  </si>
  <si>
    <t>Sant Josep de sa Talaia</t>
  </si>
  <si>
    <t>C01</t>
  </si>
  <si>
    <t>Huesca</t>
  </si>
  <si>
    <t>22</t>
  </si>
  <si>
    <t>Loporzano</t>
  </si>
  <si>
    <t>Siétamo</t>
  </si>
  <si>
    <t>Alcalá del Obispo</t>
  </si>
  <si>
    <t>Igriés</t>
  </si>
  <si>
    <t>Alerre</t>
  </si>
  <si>
    <t>Monflorite-Lascasas</t>
  </si>
  <si>
    <t>Chimillas</t>
  </si>
  <si>
    <t>Banastás</t>
  </si>
  <si>
    <t>Tierz</t>
  </si>
  <si>
    <t>Quicena</t>
  </si>
  <si>
    <t>Albero Alto</t>
  </si>
  <si>
    <t>C02</t>
  </si>
  <si>
    <t>Teruel</t>
  </si>
  <si>
    <t>44</t>
  </si>
  <si>
    <t>Villastar</t>
  </si>
  <si>
    <t>Cuevas Labradas</t>
  </si>
  <si>
    <t>C03</t>
  </si>
  <si>
    <t>Soria</t>
  </si>
  <si>
    <t>42</t>
  </si>
  <si>
    <t>Golmayo</t>
  </si>
  <si>
    <t>Garray</t>
  </si>
  <si>
    <t>Rábanos (Los)</t>
  </si>
  <si>
    <t>Alconaba</t>
  </si>
  <si>
    <t>Renieblas</t>
  </si>
  <si>
    <t>Velilla de la Sierra</t>
  </si>
  <si>
    <t>C04</t>
  </si>
  <si>
    <t>Cuenca</t>
  </si>
  <si>
    <t>16</t>
  </si>
  <si>
    <t>Villar de Olalla</t>
  </si>
  <si>
    <t>Arcas del Villar</t>
  </si>
  <si>
    <t>Fuentenava de Jábaga</t>
  </si>
  <si>
    <t>Chillarón de Cuenca</t>
  </si>
  <si>
    <t>Mariana</t>
  </si>
  <si>
    <t>Palomera</t>
  </si>
  <si>
    <t>Hb/Km2</t>
  </si>
  <si>
    <t>Inc %</t>
  </si>
  <si>
    <t>Area/Municipio</t>
  </si>
  <si>
    <t>Linea</t>
  </si>
  <si>
    <t>TOTAL</t>
  </si>
  <si>
    <t>2001c</t>
  </si>
  <si>
    <t>1996p</t>
  </si>
  <si>
    <t>1991c</t>
  </si>
  <si>
    <t>1986p</t>
  </si>
  <si>
    <t>1981c</t>
  </si>
  <si>
    <t>1975p</t>
  </si>
  <si>
    <t>1970c</t>
  </si>
  <si>
    <t>Oyón-Oion</t>
  </si>
  <si>
    <t>San Agustín del Guadalix</t>
  </si>
  <si>
    <t>Vilavella (La)</t>
  </si>
  <si>
    <t>Chilches/Xilxes</t>
  </si>
  <si>
    <t>Sant Jordi/San Jorge</t>
  </si>
  <si>
    <t>Guardamar de la Safor</t>
  </si>
  <si>
    <t>Benissoda</t>
  </si>
  <si>
    <t>Llosa de Ranes (La)</t>
  </si>
  <si>
    <t>Rotglà i Corberà</t>
  </si>
  <si>
    <t>Arrasate/Mondragón</t>
  </si>
  <si>
    <t>Yécora/Iekora</t>
  </si>
  <si>
    <t>Benicull de Xúquer</t>
  </si>
  <si>
    <t>Alcalá de Guadaíra</t>
  </si>
  <si>
    <t>Garai</t>
  </si>
  <si>
    <t>2006p</t>
  </si>
  <si>
    <t>Etxebarri</t>
  </si>
  <si>
    <t>915</t>
  </si>
  <si>
    <t>Ziortza-Bolibar</t>
  </si>
  <si>
    <t>Orkoien</t>
  </si>
  <si>
    <t>Llocnou de la Corona</t>
  </si>
  <si>
    <t>Alqueria de la Comtessa (L')</t>
  </si>
  <si>
    <t>Cendea de Olza/Oltza Zendea</t>
  </si>
  <si>
    <t>Vila-real</t>
  </si>
  <si>
    <t>Villanueva de Castellón</t>
  </si>
  <si>
    <t>Villamayor de Gállego</t>
  </si>
  <si>
    <t>Cabrera d'Anoia</t>
  </si>
  <si>
    <t>Alqueria d'Asnar (L')</t>
  </si>
  <si>
    <t>Alfàs del Pi (L')</t>
  </si>
  <si>
    <t>Benitachell/Poble Nou de Benitatxell (El)</t>
  </si>
  <si>
    <t>Verger (El)</t>
  </si>
  <si>
    <t>Poblets (Els)</t>
  </si>
  <si>
    <t>Alcúdia de Crespins (L')</t>
  </si>
  <si>
    <t>Ènova (L')</t>
  </si>
  <si>
    <t>2009p</t>
  </si>
  <si>
    <t>Inc0996</t>
  </si>
  <si>
    <t>Palma</t>
  </si>
  <si>
    <t>Borriana/Burriana</t>
  </si>
  <si>
    <t>Peníscola/Peñíscola</t>
  </si>
  <si>
    <t>Sant Joan de L'Ènova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</si>
</sst>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</numFmts>
  <fonts count="5"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81" fontId="1" fillId="3" borderId="3" xfId="0" applyNumberFormat="1" applyFont="1" applyFill="1" applyBorder="1" applyAlignment="1">
      <alignment/>
    </xf>
    <xf numFmtId="181" fontId="1" fillId="3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right" wrapText="1"/>
    </xf>
    <xf numFmtId="181" fontId="1" fillId="0" borderId="6" xfId="0" applyNumberFormat="1" applyFont="1" applyFill="1" applyBorder="1" applyAlignment="1">
      <alignment horizontal="right" wrapText="1"/>
    </xf>
    <xf numFmtId="181" fontId="1" fillId="0" borderId="7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81" fontId="1" fillId="4" borderId="6" xfId="0" applyNumberFormat="1" applyFont="1" applyFill="1" applyBorder="1" applyAlignment="1">
      <alignment/>
    </xf>
    <xf numFmtId="181" fontId="1" fillId="5" borderId="6" xfId="0" applyNumberFormat="1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181" fontId="1" fillId="5" borderId="7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81" fontId="1" fillId="3" borderId="6" xfId="0" applyNumberFormat="1" applyFont="1" applyFill="1" applyBorder="1" applyAlignment="1">
      <alignment/>
    </xf>
    <xf numFmtId="181" fontId="1" fillId="3" borderId="7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181" fontId="1" fillId="4" borderId="3" xfId="0" applyNumberFormat="1" applyFont="1" applyFill="1" applyBorder="1" applyAlignment="1">
      <alignment/>
    </xf>
    <xf numFmtId="181" fontId="1" fillId="5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181" fontId="1" fillId="5" borderId="4" xfId="0" applyNumberFormat="1" applyFont="1" applyFill="1" applyBorder="1" applyAlignment="1">
      <alignment horizontal="right" wrapText="1"/>
    </xf>
    <xf numFmtId="181" fontId="1" fillId="0" borderId="0" xfId="0" applyNumberFormat="1" applyFont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181" fontId="1" fillId="0" borderId="3" xfId="0" applyNumberFormat="1" applyFont="1" applyFill="1" applyBorder="1" applyAlignment="1">
      <alignment horizontal="right" wrapText="1"/>
    </xf>
    <xf numFmtId="181" fontId="1" fillId="0" borderId="4" xfId="0" applyNumberFormat="1" applyFont="1" applyFill="1" applyBorder="1" applyAlignment="1">
      <alignment horizontal="right" wrapText="1"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181" fontId="1" fillId="4" borderId="9" xfId="0" applyNumberFormat="1" applyFont="1" applyFill="1" applyBorder="1" applyAlignment="1">
      <alignment/>
    </xf>
    <xf numFmtId="181" fontId="1" fillId="5" borderId="9" xfId="0" applyNumberFormat="1" applyFont="1" applyFill="1" applyBorder="1" applyAlignment="1">
      <alignment horizontal="right" wrapText="1"/>
    </xf>
    <xf numFmtId="0" fontId="1" fillId="5" borderId="9" xfId="0" applyFont="1" applyFill="1" applyBorder="1" applyAlignment="1">
      <alignment horizontal="right" wrapText="1"/>
    </xf>
    <xf numFmtId="181" fontId="1" fillId="5" borderId="1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7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3" width="3.7109375" style="3" customWidth="1"/>
    <col min="4" max="4" width="46.7109375" style="3" customWidth="1"/>
    <col min="5" max="13" width="7.28125" style="3" customWidth="1"/>
    <col min="14" max="15" width="7.28125" style="34" customWidth="1"/>
    <col min="16" max="16" width="6.7109375" style="3" customWidth="1"/>
    <col min="17" max="17" width="6.7109375" style="34" customWidth="1"/>
    <col min="18" max="18" width="5.7109375" style="9" hidden="1" customWidth="1"/>
    <col min="19" max="16384" width="11.421875" style="3" customWidth="1"/>
  </cols>
  <sheetData>
    <row r="1" spans="1:18" ht="13.5" customHeight="1">
      <c r="A1" s="1" t="s">
        <v>0</v>
      </c>
      <c r="B1" s="1" t="s">
        <v>1</v>
      </c>
      <c r="C1" s="1" t="s">
        <v>2</v>
      </c>
      <c r="D1" s="1" t="s">
        <v>1837</v>
      </c>
      <c r="E1" s="1" t="s">
        <v>1880</v>
      </c>
      <c r="F1" s="1" t="s">
        <v>1861</v>
      </c>
      <c r="G1" s="1" t="s">
        <v>1840</v>
      </c>
      <c r="H1" s="1" t="s">
        <v>1841</v>
      </c>
      <c r="I1" s="1" t="s">
        <v>1842</v>
      </c>
      <c r="J1" s="1" t="s">
        <v>1843</v>
      </c>
      <c r="K1" s="1" t="s">
        <v>1844</v>
      </c>
      <c r="L1" s="1" t="s">
        <v>1845</v>
      </c>
      <c r="M1" s="1" t="s">
        <v>1846</v>
      </c>
      <c r="N1" s="2" t="s">
        <v>3</v>
      </c>
      <c r="O1" s="2" t="s">
        <v>1835</v>
      </c>
      <c r="P1" s="1" t="s">
        <v>1881</v>
      </c>
      <c r="Q1" s="2" t="s">
        <v>1836</v>
      </c>
      <c r="R1" s="2" t="s">
        <v>1838</v>
      </c>
    </row>
    <row r="2" spans="1:18" ht="12" customHeight="1">
      <c r="A2" s="4" t="s">
        <v>4</v>
      </c>
      <c r="B2" s="5"/>
      <c r="C2" s="5"/>
      <c r="D2" s="5" t="s">
        <v>5</v>
      </c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6"/>
      <c r="Q2" s="8"/>
      <c r="R2" s="9">
        <v>0</v>
      </c>
    </row>
    <row r="3" spans="1:18" ht="12" customHeight="1">
      <c r="A3" s="35" t="s">
        <v>4</v>
      </c>
      <c r="B3" s="36" t="s">
        <v>6</v>
      </c>
      <c r="C3" s="36" t="s">
        <v>7</v>
      </c>
      <c r="D3" s="36" t="s">
        <v>8</v>
      </c>
      <c r="E3" s="37">
        <v>246056</v>
      </c>
      <c r="F3" s="37">
        <v>243320</v>
      </c>
      <c r="G3" s="37">
        <v>236379</v>
      </c>
      <c r="H3" s="37">
        <v>243785</v>
      </c>
      <c r="I3" s="37">
        <v>246953</v>
      </c>
      <c r="J3" s="37">
        <v>239150</v>
      </c>
      <c r="K3" s="37">
        <v>231721</v>
      </c>
      <c r="L3" s="37">
        <v>206776</v>
      </c>
      <c r="M3" s="37">
        <v>189575</v>
      </c>
      <c r="N3" s="38">
        <v>37.83</v>
      </c>
      <c r="O3" s="38">
        <f aca="true" t="shared" si="0" ref="O3:O13">+IF(ISBLANK(N3),"",+E3/N3)</f>
        <v>6504.255881575469</v>
      </c>
      <c r="P3" s="37">
        <f aca="true" t="shared" si="1" ref="P3:P13">+E3-H3</f>
        <v>2271</v>
      </c>
      <c r="Q3" s="39">
        <f aca="true" t="shared" si="2" ref="Q3:Q13">+IF(OR(E3=0,H3=0),"",P3*100/H3)</f>
        <v>0.9315585454396291</v>
      </c>
      <c r="R3" s="9">
        <v>1</v>
      </c>
    </row>
    <row r="4" spans="1:18" ht="12" customHeight="1">
      <c r="A4" s="35" t="s">
        <v>4</v>
      </c>
      <c r="B4" s="36" t="s">
        <v>6</v>
      </c>
      <c r="C4" s="36" t="s">
        <v>9</v>
      </c>
      <c r="D4" s="36" t="s">
        <v>10</v>
      </c>
      <c r="E4" s="37">
        <v>33443</v>
      </c>
      <c r="F4" s="37">
        <v>31264</v>
      </c>
      <c r="G4" s="37">
        <v>27252</v>
      </c>
      <c r="H4" s="37">
        <v>23057</v>
      </c>
      <c r="I4" s="37">
        <v>18480</v>
      </c>
      <c r="J4" s="37">
        <v>16280</v>
      </c>
      <c r="K4" s="37">
        <v>12593</v>
      </c>
      <c r="L4" s="37">
        <v>11576</v>
      </c>
      <c r="M4" s="37">
        <v>10704</v>
      </c>
      <c r="N4" s="38">
        <v>43.66</v>
      </c>
      <c r="O4" s="38">
        <f t="shared" si="0"/>
        <v>765.9871736142924</v>
      </c>
      <c r="P4" s="37">
        <f t="shared" si="1"/>
        <v>10386</v>
      </c>
      <c r="Q4" s="39">
        <f t="shared" si="2"/>
        <v>45.044888753957586</v>
      </c>
      <c r="R4" s="9">
        <v>1</v>
      </c>
    </row>
    <row r="5" spans="1:18" ht="12" customHeight="1">
      <c r="A5" s="35" t="s">
        <v>4</v>
      </c>
      <c r="B5" s="36" t="s">
        <v>6</v>
      </c>
      <c r="C5" s="36" t="s">
        <v>11</v>
      </c>
      <c r="D5" s="36" t="s">
        <v>12</v>
      </c>
      <c r="E5" s="37">
        <v>29762</v>
      </c>
      <c r="F5" s="37">
        <v>26739</v>
      </c>
      <c r="G5" s="37">
        <v>23306</v>
      </c>
      <c r="H5" s="37">
        <v>20898</v>
      </c>
      <c r="I5" s="37">
        <v>17931</v>
      </c>
      <c r="J5" s="37">
        <v>16904</v>
      </c>
      <c r="K5" s="37">
        <v>16904</v>
      </c>
      <c r="L5" s="37">
        <v>13090</v>
      </c>
      <c r="M5" s="37">
        <v>12380</v>
      </c>
      <c r="N5" s="38">
        <v>93.68</v>
      </c>
      <c r="O5" s="38">
        <f t="shared" si="0"/>
        <v>317.6985482493595</v>
      </c>
      <c r="P5" s="37">
        <f t="shared" si="1"/>
        <v>8864</v>
      </c>
      <c r="Q5" s="39">
        <f t="shared" si="2"/>
        <v>42.41554215714422</v>
      </c>
      <c r="R5" s="9">
        <v>1</v>
      </c>
    </row>
    <row r="6" spans="1:18" ht="12" customHeight="1">
      <c r="A6" s="35" t="s">
        <v>4</v>
      </c>
      <c r="B6" s="36" t="s">
        <v>6</v>
      </c>
      <c r="C6" s="36" t="s">
        <v>13</v>
      </c>
      <c r="D6" s="36" t="s">
        <v>14</v>
      </c>
      <c r="E6" s="37">
        <v>28227</v>
      </c>
      <c r="F6" s="37">
        <v>26547</v>
      </c>
      <c r="G6" s="37">
        <v>22348</v>
      </c>
      <c r="H6" s="37">
        <v>18513</v>
      </c>
      <c r="I6" s="37">
        <v>14631</v>
      </c>
      <c r="J6" s="37">
        <v>13348</v>
      </c>
      <c r="K6" s="37">
        <v>12614</v>
      </c>
      <c r="L6" s="37">
        <v>11287</v>
      </c>
      <c r="M6" s="37">
        <v>10221</v>
      </c>
      <c r="N6" s="38">
        <v>61.73</v>
      </c>
      <c r="O6" s="38">
        <f t="shared" si="0"/>
        <v>457.2655110967115</v>
      </c>
      <c r="P6" s="37">
        <f t="shared" si="1"/>
        <v>9714</v>
      </c>
      <c r="Q6" s="39">
        <f t="shared" si="2"/>
        <v>52.47123642845568</v>
      </c>
      <c r="R6" s="9">
        <v>1</v>
      </c>
    </row>
    <row r="7" spans="1:18" ht="12" customHeight="1">
      <c r="A7" s="35" t="s">
        <v>4</v>
      </c>
      <c r="B7" s="36" t="s">
        <v>6</v>
      </c>
      <c r="C7" s="36" t="s">
        <v>15</v>
      </c>
      <c r="D7" s="36" t="s">
        <v>16</v>
      </c>
      <c r="E7" s="37">
        <v>23231</v>
      </c>
      <c r="F7" s="37">
        <v>22092</v>
      </c>
      <c r="G7" s="37">
        <v>19262</v>
      </c>
      <c r="H7" s="37">
        <v>14972</v>
      </c>
      <c r="I7" s="37">
        <v>12330</v>
      </c>
      <c r="J7" s="37">
        <v>10685</v>
      </c>
      <c r="K7" s="37">
        <v>9181</v>
      </c>
      <c r="L7" s="37">
        <v>7560</v>
      </c>
      <c r="M7" s="37">
        <v>7608</v>
      </c>
      <c r="N7" s="38">
        <v>40.74</v>
      </c>
      <c r="O7" s="38">
        <f t="shared" si="0"/>
        <v>570.2258222876779</v>
      </c>
      <c r="P7" s="37">
        <f t="shared" si="1"/>
        <v>8259</v>
      </c>
      <c r="Q7" s="39">
        <f t="shared" si="2"/>
        <v>55.162970878974086</v>
      </c>
      <c r="R7" s="9">
        <v>1</v>
      </c>
    </row>
    <row r="8" spans="1:18" ht="12" customHeight="1">
      <c r="A8" s="35" t="s">
        <v>4</v>
      </c>
      <c r="B8" s="36" t="s">
        <v>6</v>
      </c>
      <c r="C8" s="36" t="s">
        <v>19</v>
      </c>
      <c r="D8" s="36" t="s">
        <v>20</v>
      </c>
      <c r="E8" s="37">
        <v>14487</v>
      </c>
      <c r="F8" s="37">
        <v>13134</v>
      </c>
      <c r="G8" s="37">
        <v>11464</v>
      </c>
      <c r="H8" s="37">
        <v>9997</v>
      </c>
      <c r="I8" s="37">
        <v>8935</v>
      </c>
      <c r="J8" s="37">
        <v>8207</v>
      </c>
      <c r="K8" s="37">
        <v>7782</v>
      </c>
      <c r="L8" s="37">
        <v>7277</v>
      </c>
      <c r="M8" s="37">
        <v>7277</v>
      </c>
      <c r="N8" s="38">
        <v>27.49</v>
      </c>
      <c r="O8" s="38">
        <f t="shared" si="0"/>
        <v>526.9916333212077</v>
      </c>
      <c r="P8" s="37">
        <f t="shared" si="1"/>
        <v>4490</v>
      </c>
      <c r="Q8" s="39">
        <f t="shared" si="2"/>
        <v>44.91347404221266</v>
      </c>
      <c r="R8" s="9">
        <v>1</v>
      </c>
    </row>
    <row r="9" spans="1:18" ht="12" customHeight="1">
      <c r="A9" s="35" t="s">
        <v>4</v>
      </c>
      <c r="B9" s="36" t="s">
        <v>6</v>
      </c>
      <c r="C9" s="36" t="s">
        <v>17</v>
      </c>
      <c r="D9" s="36" t="s">
        <v>18</v>
      </c>
      <c r="E9" s="37">
        <v>13680</v>
      </c>
      <c r="F9" s="37">
        <v>13165</v>
      </c>
      <c r="G9" s="37">
        <v>12510</v>
      </c>
      <c r="H9" s="37">
        <v>12299</v>
      </c>
      <c r="I9" s="37">
        <v>11930</v>
      </c>
      <c r="J9" s="37">
        <v>11667</v>
      </c>
      <c r="K9" s="37">
        <v>11383</v>
      </c>
      <c r="L9" s="37">
        <v>11014</v>
      </c>
      <c r="M9" s="37">
        <v>10466</v>
      </c>
      <c r="N9" s="38">
        <v>24.19</v>
      </c>
      <c r="O9" s="38">
        <f t="shared" si="0"/>
        <v>565.5229433650269</v>
      </c>
      <c r="P9" s="37">
        <f t="shared" si="1"/>
        <v>1381</v>
      </c>
      <c r="Q9" s="39">
        <f t="shared" si="2"/>
        <v>11.228555167086755</v>
      </c>
      <c r="R9" s="9">
        <v>1</v>
      </c>
    </row>
    <row r="10" spans="1:18" ht="12" customHeight="1">
      <c r="A10" s="35" t="s">
        <v>4</v>
      </c>
      <c r="B10" s="36" t="s">
        <v>6</v>
      </c>
      <c r="C10" s="36" t="s">
        <v>21</v>
      </c>
      <c r="D10" s="36" t="s">
        <v>22</v>
      </c>
      <c r="E10" s="37">
        <v>11171</v>
      </c>
      <c r="F10" s="37">
        <v>10803</v>
      </c>
      <c r="G10" s="37">
        <v>10596</v>
      </c>
      <c r="H10" s="37">
        <v>10791</v>
      </c>
      <c r="I10" s="37">
        <v>10521</v>
      </c>
      <c r="J10" s="37">
        <v>12007</v>
      </c>
      <c r="K10" s="37">
        <v>11710</v>
      </c>
      <c r="L10" s="37">
        <v>11410</v>
      </c>
      <c r="M10" s="37">
        <v>11456</v>
      </c>
      <c r="N10" s="38">
        <v>125.95</v>
      </c>
      <c r="O10" s="38">
        <f t="shared" si="0"/>
        <v>88.69392616117507</v>
      </c>
      <c r="P10" s="37">
        <f t="shared" si="1"/>
        <v>380</v>
      </c>
      <c r="Q10" s="39">
        <f t="shared" si="2"/>
        <v>3.5214530627374665</v>
      </c>
      <c r="R10" s="9">
        <v>1</v>
      </c>
    </row>
    <row r="11" spans="1:18" ht="12" customHeight="1">
      <c r="A11" s="35" t="s">
        <v>4</v>
      </c>
      <c r="B11" s="36" t="s">
        <v>6</v>
      </c>
      <c r="C11" s="36" t="s">
        <v>23</v>
      </c>
      <c r="D11" s="36" t="s">
        <v>24</v>
      </c>
      <c r="E11" s="37">
        <v>6696</v>
      </c>
      <c r="F11" s="37">
        <v>6539</v>
      </c>
      <c r="G11" s="37">
        <v>6223</v>
      </c>
      <c r="H11" s="37">
        <v>5732</v>
      </c>
      <c r="I11" s="37">
        <v>5392</v>
      </c>
      <c r="J11" s="37">
        <v>5568</v>
      </c>
      <c r="K11" s="37">
        <v>5293</v>
      </c>
      <c r="L11" s="37">
        <v>5223</v>
      </c>
      <c r="M11" s="37">
        <v>5570</v>
      </c>
      <c r="N11" s="38">
        <v>32.72</v>
      </c>
      <c r="O11" s="38">
        <f t="shared" si="0"/>
        <v>204.64547677261615</v>
      </c>
      <c r="P11" s="37">
        <f t="shared" si="1"/>
        <v>964</v>
      </c>
      <c r="Q11" s="39">
        <f t="shared" si="2"/>
        <v>16.817864619678996</v>
      </c>
      <c r="R11" s="9">
        <v>1</v>
      </c>
    </row>
    <row r="12" spans="1:18" ht="12" customHeight="1">
      <c r="A12" s="35" t="s">
        <v>4</v>
      </c>
      <c r="B12" s="36" t="s">
        <v>6</v>
      </c>
      <c r="C12" s="36" t="s">
        <v>25</v>
      </c>
      <c r="D12" s="36" t="s">
        <v>26</v>
      </c>
      <c r="E12" s="37">
        <v>5770</v>
      </c>
      <c r="F12" s="37">
        <v>5579</v>
      </c>
      <c r="G12" s="37">
        <v>5236</v>
      </c>
      <c r="H12" s="37">
        <v>5184</v>
      </c>
      <c r="I12" s="37">
        <v>5229</v>
      </c>
      <c r="J12" s="37">
        <v>5623</v>
      </c>
      <c r="K12" s="37">
        <v>6001</v>
      </c>
      <c r="L12" s="37">
        <v>5349</v>
      </c>
      <c r="M12" s="37">
        <v>5067</v>
      </c>
      <c r="N12" s="38">
        <v>48.03</v>
      </c>
      <c r="O12" s="38">
        <f t="shared" si="0"/>
        <v>120.1332500520508</v>
      </c>
      <c r="P12" s="37">
        <f t="shared" si="1"/>
        <v>586</v>
      </c>
      <c r="Q12" s="39">
        <f t="shared" si="2"/>
        <v>11.304012345679013</v>
      </c>
      <c r="R12" s="9">
        <v>1</v>
      </c>
    </row>
    <row r="13" spans="1:18" ht="12" customHeight="1">
      <c r="A13" s="27" t="s">
        <v>4</v>
      </c>
      <c r="B13" s="28" t="s">
        <v>1839</v>
      </c>
      <c r="C13" s="28"/>
      <c r="D13" s="29" t="s">
        <v>5</v>
      </c>
      <c r="E13" s="29">
        <v>412523</v>
      </c>
      <c r="F13" s="29">
        <v>399182</v>
      </c>
      <c r="G13" s="29">
        <v>374576</v>
      </c>
      <c r="H13" s="29">
        <v>365228</v>
      </c>
      <c r="I13" s="29">
        <v>352332</v>
      </c>
      <c r="J13" s="29">
        <v>339439</v>
      </c>
      <c r="K13" s="29">
        <v>325182</v>
      </c>
      <c r="L13" s="29">
        <v>290562</v>
      </c>
      <c r="M13" s="29">
        <v>270324</v>
      </c>
      <c r="N13" s="30">
        <v>536.0200004577637</v>
      </c>
      <c r="O13" s="31">
        <f t="shared" si="0"/>
        <v>769.6037454716304</v>
      </c>
      <c r="P13" s="32">
        <f t="shared" si="1"/>
        <v>47295</v>
      </c>
      <c r="Q13" s="33">
        <f t="shared" si="2"/>
        <v>12.949445278018114</v>
      </c>
      <c r="R13" s="9">
        <v>2</v>
      </c>
    </row>
    <row r="14" spans="1:18" ht="12" customHeight="1">
      <c r="A14" s="4" t="s">
        <v>27</v>
      </c>
      <c r="B14" s="5"/>
      <c r="C14" s="5"/>
      <c r="D14" s="5" t="s">
        <v>28</v>
      </c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  <c r="P14" s="6"/>
      <c r="Q14" s="8"/>
      <c r="R14" s="9">
        <v>0</v>
      </c>
    </row>
    <row r="15" spans="1:18" ht="12" customHeight="1">
      <c r="A15" s="35" t="s">
        <v>27</v>
      </c>
      <c r="B15" s="36" t="s">
        <v>6</v>
      </c>
      <c r="C15" s="36" t="s">
        <v>29</v>
      </c>
      <c r="D15" s="36" t="s">
        <v>30</v>
      </c>
      <c r="E15" s="37">
        <v>74273</v>
      </c>
      <c r="F15" s="37">
        <v>76399</v>
      </c>
      <c r="G15" s="37">
        <v>77950</v>
      </c>
      <c r="H15" s="37">
        <v>83048</v>
      </c>
      <c r="I15" s="37">
        <v>83045</v>
      </c>
      <c r="J15" s="37">
        <v>85180</v>
      </c>
      <c r="K15" s="37">
        <v>87691</v>
      </c>
      <c r="L15" s="37">
        <v>83544</v>
      </c>
      <c r="M15" s="37">
        <v>80194</v>
      </c>
      <c r="N15" s="38">
        <v>82.65</v>
      </c>
      <c r="O15" s="38">
        <f aca="true" t="shared" si="3" ref="O15:O24">+IF(ISBLANK(N15),"",+E15/N15)</f>
        <v>898.6448880822746</v>
      </c>
      <c r="P15" s="37">
        <f aca="true" t="shared" si="4" ref="P15:P24">+E15-H15</f>
        <v>-8775</v>
      </c>
      <c r="Q15" s="39">
        <f aca="true" t="shared" si="5" ref="Q15:Q24">+IF(OR(E15=0,H15=0),"",P15*100/H15)</f>
        <v>-10.56617859551103</v>
      </c>
      <c r="R15" s="9">
        <v>1</v>
      </c>
    </row>
    <row r="16" spans="1:18" ht="12" customHeight="1">
      <c r="A16" s="35" t="s">
        <v>27</v>
      </c>
      <c r="B16" s="36" t="s">
        <v>6</v>
      </c>
      <c r="C16" s="36" t="s">
        <v>31</v>
      </c>
      <c r="D16" s="36" t="s">
        <v>32</v>
      </c>
      <c r="E16" s="37">
        <v>37712</v>
      </c>
      <c r="F16" s="37">
        <v>35664</v>
      </c>
      <c r="G16" s="37">
        <v>32204</v>
      </c>
      <c r="H16" s="37">
        <v>31207</v>
      </c>
      <c r="I16" s="37">
        <v>31594</v>
      </c>
      <c r="J16" s="37">
        <v>30060</v>
      </c>
      <c r="K16" s="37">
        <v>29152</v>
      </c>
      <c r="L16" s="37">
        <v>26225</v>
      </c>
      <c r="M16" s="37">
        <v>21756</v>
      </c>
      <c r="N16" s="38">
        <v>66.91</v>
      </c>
      <c r="O16" s="38">
        <f t="shared" si="3"/>
        <v>563.6227768644449</v>
      </c>
      <c r="P16" s="37">
        <f t="shared" si="4"/>
        <v>6505</v>
      </c>
      <c r="Q16" s="39">
        <f t="shared" si="5"/>
        <v>20.84468228282116</v>
      </c>
      <c r="R16" s="9">
        <v>1</v>
      </c>
    </row>
    <row r="17" spans="1:18" ht="12" customHeight="1">
      <c r="A17" s="35" t="s">
        <v>27</v>
      </c>
      <c r="B17" s="36" t="s">
        <v>6</v>
      </c>
      <c r="C17" s="36" t="s">
        <v>33</v>
      </c>
      <c r="D17" s="36" t="s">
        <v>34</v>
      </c>
      <c r="E17" s="37">
        <v>14165</v>
      </c>
      <c r="F17" s="37">
        <v>14346</v>
      </c>
      <c r="G17" s="37">
        <v>14496</v>
      </c>
      <c r="H17" s="37">
        <v>15010</v>
      </c>
      <c r="I17" s="37">
        <v>14989</v>
      </c>
      <c r="J17" s="37">
        <v>15757</v>
      </c>
      <c r="K17" s="37">
        <v>15097</v>
      </c>
      <c r="L17" s="37">
        <v>13784</v>
      </c>
      <c r="M17" s="37">
        <v>11140</v>
      </c>
      <c r="N17" s="38">
        <v>26.29</v>
      </c>
      <c r="O17" s="38">
        <f t="shared" si="3"/>
        <v>538.7980220616204</v>
      </c>
      <c r="P17" s="37">
        <f t="shared" si="4"/>
        <v>-845</v>
      </c>
      <c r="Q17" s="39">
        <f t="shared" si="5"/>
        <v>-5.6295802798134575</v>
      </c>
      <c r="R17" s="9">
        <v>1</v>
      </c>
    </row>
    <row r="18" spans="1:18" ht="12" customHeight="1">
      <c r="A18" s="35" t="s">
        <v>27</v>
      </c>
      <c r="B18" s="36" t="s">
        <v>6</v>
      </c>
      <c r="C18" s="36" t="s">
        <v>35</v>
      </c>
      <c r="D18" s="36" t="s">
        <v>36</v>
      </c>
      <c r="E18" s="37">
        <v>6978</v>
      </c>
      <c r="F18" s="37">
        <v>6896</v>
      </c>
      <c r="G18" s="37">
        <v>6805</v>
      </c>
      <c r="H18" s="37">
        <v>6736</v>
      </c>
      <c r="I18" s="37">
        <v>7008</v>
      </c>
      <c r="J18" s="37">
        <v>7146</v>
      </c>
      <c r="K18" s="37">
        <v>7035</v>
      </c>
      <c r="L18" s="37">
        <v>7902</v>
      </c>
      <c r="M18" s="37">
        <v>7986</v>
      </c>
      <c r="N18" s="38">
        <v>88.22</v>
      </c>
      <c r="O18" s="38">
        <f t="shared" si="3"/>
        <v>79.0977102697801</v>
      </c>
      <c r="P18" s="37">
        <f t="shared" si="4"/>
        <v>242</v>
      </c>
      <c r="Q18" s="39">
        <f t="shared" si="5"/>
        <v>3.5926365795724466</v>
      </c>
      <c r="R18" s="9">
        <v>1</v>
      </c>
    </row>
    <row r="19" spans="1:18" ht="12" customHeight="1">
      <c r="A19" s="35" t="s">
        <v>27</v>
      </c>
      <c r="B19" s="36" t="s">
        <v>6</v>
      </c>
      <c r="C19" s="36" t="s">
        <v>41</v>
      </c>
      <c r="D19" s="36" t="s">
        <v>42</v>
      </c>
      <c r="E19" s="37">
        <v>5673</v>
      </c>
      <c r="F19" s="37">
        <v>5405</v>
      </c>
      <c r="G19" s="37">
        <v>5003</v>
      </c>
      <c r="H19" s="37">
        <v>4576</v>
      </c>
      <c r="I19" s="37">
        <v>4511</v>
      </c>
      <c r="J19" s="37">
        <v>4804</v>
      </c>
      <c r="K19" s="37">
        <v>4708</v>
      </c>
      <c r="L19" s="37">
        <v>5218</v>
      </c>
      <c r="M19" s="37">
        <v>5129</v>
      </c>
      <c r="N19" s="38">
        <v>18.31</v>
      </c>
      <c r="O19" s="38">
        <f t="shared" si="3"/>
        <v>309.8306936100492</v>
      </c>
      <c r="P19" s="37">
        <f t="shared" si="4"/>
        <v>1097</v>
      </c>
      <c r="Q19" s="39">
        <f t="shared" si="5"/>
        <v>23.972902097902097</v>
      </c>
      <c r="R19" s="9">
        <v>1</v>
      </c>
    </row>
    <row r="20" spans="1:18" ht="12" customHeight="1">
      <c r="A20" s="35" t="s">
        <v>27</v>
      </c>
      <c r="B20" s="36" t="s">
        <v>6</v>
      </c>
      <c r="C20" s="36" t="s">
        <v>39</v>
      </c>
      <c r="D20" s="36" t="s">
        <v>40</v>
      </c>
      <c r="E20" s="37">
        <v>5565</v>
      </c>
      <c r="F20" s="37">
        <v>5638</v>
      </c>
      <c r="G20" s="37">
        <v>5718</v>
      </c>
      <c r="H20" s="37">
        <v>6200</v>
      </c>
      <c r="I20" s="37">
        <v>6668</v>
      </c>
      <c r="J20" s="37">
        <v>6958</v>
      </c>
      <c r="K20" s="37">
        <v>7079</v>
      </c>
      <c r="L20" s="37">
        <v>7354</v>
      </c>
      <c r="M20" s="37">
        <v>7170</v>
      </c>
      <c r="N20" s="38">
        <v>12.77</v>
      </c>
      <c r="O20" s="38">
        <f t="shared" si="3"/>
        <v>435.7870007830854</v>
      </c>
      <c r="P20" s="37">
        <f t="shared" si="4"/>
        <v>-635</v>
      </c>
      <c r="Q20" s="39">
        <f t="shared" si="5"/>
        <v>-10.241935483870968</v>
      </c>
      <c r="R20" s="9">
        <v>1</v>
      </c>
    </row>
    <row r="21" spans="1:18" ht="12" customHeight="1">
      <c r="A21" s="35" t="s">
        <v>27</v>
      </c>
      <c r="B21" s="36" t="s">
        <v>6</v>
      </c>
      <c r="C21" s="36" t="s">
        <v>37</v>
      </c>
      <c r="D21" s="36" t="s">
        <v>38</v>
      </c>
      <c r="E21" s="37">
        <v>5528</v>
      </c>
      <c r="F21" s="37">
        <v>5675</v>
      </c>
      <c r="G21" s="37">
        <v>5958</v>
      </c>
      <c r="H21" s="37">
        <v>6221</v>
      </c>
      <c r="I21" s="37">
        <v>6456</v>
      </c>
      <c r="J21" s="37">
        <v>6809</v>
      </c>
      <c r="K21" s="37">
        <v>6935</v>
      </c>
      <c r="L21" s="37">
        <v>6942</v>
      </c>
      <c r="M21" s="37">
        <v>8722</v>
      </c>
      <c r="N21" s="38">
        <v>23.68</v>
      </c>
      <c r="O21" s="38">
        <f t="shared" si="3"/>
        <v>233.44594594594594</v>
      </c>
      <c r="P21" s="37">
        <f t="shared" si="4"/>
        <v>-693</v>
      </c>
      <c r="Q21" s="39">
        <f t="shared" si="5"/>
        <v>-11.13968815303006</v>
      </c>
      <c r="R21" s="9">
        <v>1</v>
      </c>
    </row>
    <row r="22" spans="1:18" ht="12" customHeight="1">
      <c r="A22" s="35" t="s">
        <v>27</v>
      </c>
      <c r="B22" s="36" t="s">
        <v>6</v>
      </c>
      <c r="C22" s="36" t="s">
        <v>45</v>
      </c>
      <c r="D22" s="36" t="s">
        <v>46</v>
      </c>
      <c r="E22" s="37">
        <v>3336</v>
      </c>
      <c r="F22" s="37">
        <v>3343</v>
      </c>
      <c r="G22" s="37">
        <v>3354</v>
      </c>
      <c r="H22" s="37">
        <v>3226</v>
      </c>
      <c r="I22" s="37">
        <v>3074</v>
      </c>
      <c r="J22" s="37">
        <v>3281</v>
      </c>
      <c r="K22" s="37">
        <v>3528</v>
      </c>
      <c r="L22" s="37">
        <v>4981</v>
      </c>
      <c r="M22" s="37">
        <v>5039</v>
      </c>
      <c r="N22" s="38">
        <v>30.32</v>
      </c>
      <c r="O22" s="38">
        <f t="shared" si="3"/>
        <v>110.0263852242744</v>
      </c>
      <c r="P22" s="37">
        <f t="shared" si="4"/>
        <v>110</v>
      </c>
      <c r="Q22" s="39">
        <f t="shared" si="5"/>
        <v>3.4097954122752636</v>
      </c>
      <c r="R22" s="9">
        <v>1</v>
      </c>
    </row>
    <row r="23" spans="1:18" ht="12" customHeight="1">
      <c r="A23" s="35" t="s">
        <v>27</v>
      </c>
      <c r="B23" s="36" t="s">
        <v>6</v>
      </c>
      <c r="C23" s="36" t="s">
        <v>43</v>
      </c>
      <c r="D23" s="36" t="s">
        <v>44</v>
      </c>
      <c r="E23" s="37">
        <v>3119</v>
      </c>
      <c r="F23" s="37">
        <v>3182</v>
      </c>
      <c r="G23" s="37">
        <v>3220</v>
      </c>
      <c r="H23" s="37">
        <v>3504</v>
      </c>
      <c r="I23" s="37">
        <v>3781</v>
      </c>
      <c r="J23" s="37">
        <v>4075</v>
      </c>
      <c r="K23" s="37">
        <v>4398</v>
      </c>
      <c r="L23" s="37">
        <v>5067</v>
      </c>
      <c r="M23" s="37">
        <v>5073</v>
      </c>
      <c r="N23" s="38">
        <v>99.76</v>
      </c>
      <c r="O23" s="38">
        <f t="shared" si="3"/>
        <v>31.265036086607857</v>
      </c>
      <c r="P23" s="37">
        <f t="shared" si="4"/>
        <v>-385</v>
      </c>
      <c r="Q23" s="39">
        <f t="shared" si="5"/>
        <v>-10.987442922374429</v>
      </c>
      <c r="R23" s="9">
        <v>1</v>
      </c>
    </row>
    <row r="24" spans="1:18" ht="12" customHeight="1">
      <c r="A24" s="27" t="s">
        <v>27</v>
      </c>
      <c r="B24" s="28" t="s">
        <v>1839</v>
      </c>
      <c r="C24" s="28"/>
      <c r="D24" s="29" t="s">
        <v>28</v>
      </c>
      <c r="E24" s="29">
        <v>156349</v>
      </c>
      <c r="F24" s="29">
        <v>156548</v>
      </c>
      <c r="G24" s="29">
        <v>154708</v>
      </c>
      <c r="H24" s="29">
        <v>159728</v>
      </c>
      <c r="I24" s="29">
        <v>161126</v>
      </c>
      <c r="J24" s="29">
        <v>164070</v>
      </c>
      <c r="K24" s="29">
        <v>165623</v>
      </c>
      <c r="L24" s="29">
        <v>161017</v>
      </c>
      <c r="M24" s="29">
        <v>152209</v>
      </c>
      <c r="N24" s="30">
        <v>448.9100093841553</v>
      </c>
      <c r="O24" s="31">
        <f t="shared" si="3"/>
        <v>348.28584066211846</v>
      </c>
      <c r="P24" s="32">
        <f t="shared" si="4"/>
        <v>-3379</v>
      </c>
      <c r="Q24" s="33">
        <f t="shared" si="5"/>
        <v>-2.1154713012120605</v>
      </c>
      <c r="R24" s="9">
        <v>2</v>
      </c>
    </row>
    <row r="25" spans="1:18" ht="12" customHeight="1">
      <c r="A25" s="4" t="s">
        <v>47</v>
      </c>
      <c r="B25" s="5"/>
      <c r="C25" s="5"/>
      <c r="D25" s="5" t="s">
        <v>48</v>
      </c>
      <c r="E25" s="6"/>
      <c r="F25" s="6"/>
      <c r="G25" s="6"/>
      <c r="H25" s="6"/>
      <c r="I25" s="6"/>
      <c r="J25" s="6"/>
      <c r="K25" s="6"/>
      <c r="L25" s="6"/>
      <c r="M25" s="6"/>
      <c r="N25" s="7"/>
      <c r="O25" s="7"/>
      <c r="P25" s="6"/>
      <c r="Q25" s="8"/>
      <c r="R25" s="9">
        <v>0</v>
      </c>
    </row>
    <row r="26" spans="1:18" ht="12" customHeight="1">
      <c r="A26" s="35" t="s">
        <v>47</v>
      </c>
      <c r="B26" s="36" t="s">
        <v>6</v>
      </c>
      <c r="C26" s="36" t="s">
        <v>49</v>
      </c>
      <c r="D26" s="36" t="s">
        <v>48</v>
      </c>
      <c r="E26" s="37">
        <v>95092</v>
      </c>
      <c r="F26" s="37">
        <v>93458</v>
      </c>
      <c r="G26" s="37">
        <v>90188</v>
      </c>
      <c r="H26" s="37">
        <v>93672</v>
      </c>
      <c r="I26" s="37">
        <v>87807</v>
      </c>
      <c r="J26" s="37">
        <v>86250</v>
      </c>
      <c r="K26" s="37">
        <v>82404</v>
      </c>
      <c r="L26" s="37">
        <v>75399</v>
      </c>
      <c r="M26" s="37">
        <v>65270</v>
      </c>
      <c r="N26" s="38">
        <v>220</v>
      </c>
      <c r="O26" s="38">
        <f aca="true" t="shared" si="6" ref="O26:O31">+IF(ISBLANK(N26),"",+E26/N26)</f>
        <v>432.23636363636365</v>
      </c>
      <c r="P26" s="37">
        <f aca="true" t="shared" si="7" ref="P26:P31">+E26-H26</f>
        <v>1420</v>
      </c>
      <c r="Q26" s="39">
        <f aca="true" t="shared" si="8" ref="Q26:Q31">+IF(OR(E26=0,H26=0),"",P26*100/H26)</f>
        <v>1.515927918695021</v>
      </c>
      <c r="R26" s="9">
        <v>1</v>
      </c>
    </row>
    <row r="27" spans="1:18" ht="12" customHeight="1">
      <c r="A27" s="35" t="s">
        <v>47</v>
      </c>
      <c r="B27" s="36" t="s">
        <v>6</v>
      </c>
      <c r="C27" s="36" t="s">
        <v>27</v>
      </c>
      <c r="D27" s="36" t="s">
        <v>50</v>
      </c>
      <c r="E27" s="37">
        <v>26983</v>
      </c>
      <c r="F27" s="37">
        <v>23219</v>
      </c>
      <c r="G27" s="37">
        <v>18782</v>
      </c>
      <c r="H27" s="37">
        <v>13288</v>
      </c>
      <c r="I27" s="37">
        <v>10011</v>
      </c>
      <c r="J27" s="37">
        <v>9550</v>
      </c>
      <c r="K27" s="37">
        <v>9527</v>
      </c>
      <c r="L27" s="37">
        <v>10384</v>
      </c>
      <c r="M27" s="37">
        <v>10188</v>
      </c>
      <c r="N27" s="38">
        <v>80.04</v>
      </c>
      <c r="O27" s="38">
        <f t="shared" si="6"/>
        <v>337.1189405297351</v>
      </c>
      <c r="P27" s="37">
        <f t="shared" si="7"/>
        <v>13695</v>
      </c>
      <c r="Q27" s="39">
        <f t="shared" si="8"/>
        <v>103.06291390728477</v>
      </c>
      <c r="R27" s="9">
        <v>1</v>
      </c>
    </row>
    <row r="28" spans="1:18" ht="12" customHeight="1">
      <c r="A28" s="35" t="s">
        <v>47</v>
      </c>
      <c r="B28" s="36" t="s">
        <v>6</v>
      </c>
      <c r="C28" s="36" t="s">
        <v>51</v>
      </c>
      <c r="D28" s="36" t="s">
        <v>52</v>
      </c>
      <c r="E28" s="37">
        <v>17807</v>
      </c>
      <c r="F28" s="37">
        <v>17168</v>
      </c>
      <c r="G28" s="37">
        <v>15476</v>
      </c>
      <c r="H28" s="37">
        <v>13915</v>
      </c>
      <c r="I28" s="37">
        <v>12607</v>
      </c>
      <c r="J28" s="37">
        <v>11234</v>
      </c>
      <c r="K28" s="37">
        <v>11071</v>
      </c>
      <c r="L28" s="37">
        <v>12074</v>
      </c>
      <c r="M28" s="37">
        <v>11702</v>
      </c>
      <c r="N28" s="38">
        <v>79.3</v>
      </c>
      <c r="O28" s="38">
        <f t="shared" si="6"/>
        <v>224.55233291298865</v>
      </c>
      <c r="P28" s="37">
        <f t="shared" si="7"/>
        <v>3892</v>
      </c>
      <c r="Q28" s="39">
        <f t="shared" si="8"/>
        <v>27.9698167445203</v>
      </c>
      <c r="R28" s="9">
        <v>1</v>
      </c>
    </row>
    <row r="29" spans="1:18" ht="12" customHeight="1">
      <c r="A29" s="35" t="s">
        <v>47</v>
      </c>
      <c r="B29" s="36" t="s">
        <v>6</v>
      </c>
      <c r="C29" s="36" t="s">
        <v>53</v>
      </c>
      <c r="D29" s="36" t="s">
        <v>54</v>
      </c>
      <c r="E29" s="37">
        <v>7205</v>
      </c>
      <c r="F29" s="37">
        <v>6972</v>
      </c>
      <c r="G29" s="37">
        <v>6233</v>
      </c>
      <c r="H29" s="37">
        <v>6378</v>
      </c>
      <c r="I29" s="37">
        <v>6375</v>
      </c>
      <c r="J29" s="37">
        <v>7044</v>
      </c>
      <c r="K29" s="37">
        <v>6790</v>
      </c>
      <c r="L29" s="37">
        <v>8031</v>
      </c>
      <c r="M29" s="37">
        <v>7690</v>
      </c>
      <c r="N29" s="38">
        <v>74.9</v>
      </c>
      <c r="O29" s="38">
        <f t="shared" si="6"/>
        <v>96.19492656875833</v>
      </c>
      <c r="P29" s="37">
        <f t="shared" si="7"/>
        <v>827</v>
      </c>
      <c r="Q29" s="39">
        <f t="shared" si="8"/>
        <v>12.966447162119787</v>
      </c>
      <c r="R29" s="9">
        <v>1</v>
      </c>
    </row>
    <row r="30" spans="1:18" ht="12" customHeight="1">
      <c r="A30" s="35" t="s">
        <v>47</v>
      </c>
      <c r="B30" s="36" t="s">
        <v>6</v>
      </c>
      <c r="C30" s="36" t="s">
        <v>55</v>
      </c>
      <c r="D30" s="36" t="s">
        <v>56</v>
      </c>
      <c r="E30" s="37">
        <v>6987</v>
      </c>
      <c r="F30" s="37">
        <v>6526</v>
      </c>
      <c r="G30" s="37">
        <v>5530</v>
      </c>
      <c r="H30" s="37">
        <v>4537</v>
      </c>
      <c r="I30" s="37">
        <v>3779</v>
      </c>
      <c r="J30" s="37">
        <v>4056</v>
      </c>
      <c r="K30" s="37">
        <v>3657</v>
      </c>
      <c r="L30" s="37">
        <v>4279</v>
      </c>
      <c r="M30" s="37">
        <v>4260</v>
      </c>
      <c r="N30" s="38">
        <v>72.6</v>
      </c>
      <c r="O30" s="38">
        <f t="shared" si="6"/>
        <v>96.2396694214876</v>
      </c>
      <c r="P30" s="37">
        <f t="shared" si="7"/>
        <v>2450</v>
      </c>
      <c r="Q30" s="39">
        <f t="shared" si="8"/>
        <v>54.00044081992506</v>
      </c>
      <c r="R30" s="9">
        <v>1</v>
      </c>
    </row>
    <row r="31" spans="1:18" ht="12" customHeight="1">
      <c r="A31" s="27" t="s">
        <v>47</v>
      </c>
      <c r="B31" s="28" t="s">
        <v>1839</v>
      </c>
      <c r="C31" s="28"/>
      <c r="D31" s="29" t="s">
        <v>48</v>
      </c>
      <c r="E31" s="29">
        <v>154074</v>
      </c>
      <c r="F31" s="29">
        <v>147343</v>
      </c>
      <c r="G31" s="29">
        <v>136209</v>
      </c>
      <c r="H31" s="29">
        <v>131790</v>
      </c>
      <c r="I31" s="29">
        <v>120579</v>
      </c>
      <c r="J31" s="29">
        <v>118134</v>
      </c>
      <c r="K31" s="29">
        <v>113449</v>
      </c>
      <c r="L31" s="29">
        <v>110167</v>
      </c>
      <c r="M31" s="29">
        <v>99110</v>
      </c>
      <c r="N31" s="30">
        <v>526.8400039672852</v>
      </c>
      <c r="O31" s="31">
        <f t="shared" si="6"/>
        <v>292.44931827456185</v>
      </c>
      <c r="P31" s="32">
        <f t="shared" si="7"/>
        <v>22284</v>
      </c>
      <c r="Q31" s="33">
        <f t="shared" si="8"/>
        <v>16.90871841566128</v>
      </c>
      <c r="R31" s="9">
        <v>2</v>
      </c>
    </row>
    <row r="32" spans="1:18" ht="12" customHeight="1">
      <c r="A32" s="4" t="s">
        <v>41</v>
      </c>
      <c r="B32" s="5"/>
      <c r="C32" s="5"/>
      <c r="D32" s="5" t="s">
        <v>57</v>
      </c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6"/>
      <c r="Q32" s="8"/>
      <c r="R32" s="9">
        <v>0</v>
      </c>
    </row>
    <row r="33" spans="1:18" ht="12" customHeight="1">
      <c r="A33" s="35" t="s">
        <v>41</v>
      </c>
      <c r="B33" s="36" t="s">
        <v>58</v>
      </c>
      <c r="C33" s="36" t="s">
        <v>59</v>
      </c>
      <c r="D33" s="36" t="s">
        <v>57</v>
      </c>
      <c r="E33" s="37">
        <v>96678</v>
      </c>
      <c r="F33" s="37">
        <v>93450</v>
      </c>
      <c r="G33" s="37">
        <v>88414</v>
      </c>
      <c r="H33" s="37">
        <v>85174</v>
      </c>
      <c r="I33" s="37">
        <v>83242</v>
      </c>
      <c r="J33" s="37">
        <v>75623</v>
      </c>
      <c r="K33" s="37">
        <v>72574</v>
      </c>
      <c r="L33" s="37">
        <v>67905</v>
      </c>
      <c r="M33" s="37">
        <v>63604</v>
      </c>
      <c r="N33" s="38">
        <v>329.78</v>
      </c>
      <c r="O33" s="38">
        <f>+IF(ISBLANK(N33),"",+E33/N33)</f>
        <v>293.159075747468</v>
      </c>
      <c r="P33" s="37">
        <f>+E33-H33</f>
        <v>11504</v>
      </c>
      <c r="Q33" s="39">
        <f>+IF(OR(E33=0,H33=0),"",P33*100/H33)</f>
        <v>13.506469110291873</v>
      </c>
      <c r="R33" s="9">
        <v>1</v>
      </c>
    </row>
    <row r="34" spans="1:18" ht="12" customHeight="1">
      <c r="A34" s="35" t="s">
        <v>41</v>
      </c>
      <c r="B34" s="36" t="s">
        <v>58</v>
      </c>
      <c r="C34" s="36" t="s">
        <v>60</v>
      </c>
      <c r="D34" s="36" t="s">
        <v>61</v>
      </c>
      <c r="E34" s="37">
        <v>4852</v>
      </c>
      <c r="F34" s="37">
        <v>4695</v>
      </c>
      <c r="G34" s="37">
        <v>4447</v>
      </c>
      <c r="H34" s="37">
        <v>4115</v>
      </c>
      <c r="I34" s="37">
        <v>4213</v>
      </c>
      <c r="J34" s="37">
        <v>4526</v>
      </c>
      <c r="K34" s="37">
        <v>5109</v>
      </c>
      <c r="L34" s="37">
        <v>5041</v>
      </c>
      <c r="M34" s="37">
        <v>5132</v>
      </c>
      <c r="N34" s="38">
        <v>134.2</v>
      </c>
      <c r="O34" s="38">
        <f>+IF(ISBLANK(N34),"",+E34/N34)</f>
        <v>36.154992548435175</v>
      </c>
      <c r="P34" s="37">
        <f>+E34-H34</f>
        <v>737</v>
      </c>
      <c r="Q34" s="39">
        <f>+IF(OR(E34=0,H34=0),"",P34*100/H34)</f>
        <v>17.910085054678007</v>
      </c>
      <c r="R34" s="9">
        <v>1</v>
      </c>
    </row>
    <row r="35" spans="1:18" ht="12" customHeight="1">
      <c r="A35" s="35" t="s">
        <v>41</v>
      </c>
      <c r="B35" s="36" t="s">
        <v>58</v>
      </c>
      <c r="C35" s="36" t="s">
        <v>62</v>
      </c>
      <c r="D35" s="36" t="s">
        <v>63</v>
      </c>
      <c r="E35" s="37">
        <v>3993</v>
      </c>
      <c r="F35" s="37">
        <v>4192</v>
      </c>
      <c r="G35" s="37">
        <v>4280</v>
      </c>
      <c r="H35" s="37">
        <v>4556</v>
      </c>
      <c r="I35" s="37">
        <v>4806</v>
      </c>
      <c r="J35" s="37">
        <v>5261</v>
      </c>
      <c r="K35" s="37">
        <v>5057</v>
      </c>
      <c r="L35" s="37">
        <v>5166</v>
      </c>
      <c r="M35" s="37">
        <v>5524</v>
      </c>
      <c r="N35" s="38">
        <v>157.33</v>
      </c>
      <c r="O35" s="38">
        <f>+IF(ISBLANK(N35),"",+E35/N35)</f>
        <v>25.379774995232946</v>
      </c>
      <c r="P35" s="37">
        <f>+E35-H35</f>
        <v>-563</v>
      </c>
      <c r="Q35" s="39">
        <f>+IF(OR(E35=0,H35=0),"",P35*100/H35)</f>
        <v>-12.357330992098332</v>
      </c>
      <c r="R35" s="9">
        <v>1</v>
      </c>
    </row>
    <row r="36" spans="1:18" ht="12" customHeight="1">
      <c r="A36" s="35" t="s">
        <v>41</v>
      </c>
      <c r="B36" s="36" t="s">
        <v>58</v>
      </c>
      <c r="C36" s="36" t="s">
        <v>64</v>
      </c>
      <c r="D36" s="36" t="s">
        <v>65</v>
      </c>
      <c r="E36" s="37">
        <v>1711</v>
      </c>
      <c r="F36" s="37">
        <v>1668</v>
      </c>
      <c r="G36" s="37">
        <v>1583</v>
      </c>
      <c r="H36" s="37">
        <v>1588</v>
      </c>
      <c r="I36" s="37">
        <v>1751</v>
      </c>
      <c r="J36" s="37">
        <v>1978</v>
      </c>
      <c r="K36" s="37">
        <v>1890</v>
      </c>
      <c r="L36" s="37">
        <v>1816</v>
      </c>
      <c r="M36" s="37">
        <v>1828</v>
      </c>
      <c r="N36" s="38">
        <v>5.17</v>
      </c>
      <c r="O36" s="38">
        <f>+IF(ISBLANK(N36),"",+E36/N36)</f>
        <v>330.9477756286267</v>
      </c>
      <c r="P36" s="37">
        <f>+E36-H36</f>
        <v>123</v>
      </c>
      <c r="Q36" s="39">
        <f>+IF(OR(E36=0,H36=0),"",P36*100/H36)</f>
        <v>7.7455919395466</v>
      </c>
      <c r="R36" s="9">
        <v>1</v>
      </c>
    </row>
    <row r="37" spans="1:18" ht="12" customHeight="1">
      <c r="A37" s="27" t="s">
        <v>41</v>
      </c>
      <c r="B37" s="28" t="s">
        <v>1839</v>
      </c>
      <c r="C37" s="28"/>
      <c r="D37" s="29" t="s">
        <v>57</v>
      </c>
      <c r="E37" s="29">
        <v>107234</v>
      </c>
      <c r="F37" s="29">
        <v>104005</v>
      </c>
      <c r="G37" s="29">
        <v>98724</v>
      </c>
      <c r="H37" s="29">
        <v>95433</v>
      </c>
      <c r="I37" s="29">
        <v>94012</v>
      </c>
      <c r="J37" s="29">
        <v>87388</v>
      </c>
      <c r="K37" s="29">
        <v>84630</v>
      </c>
      <c r="L37" s="29">
        <v>79928</v>
      </c>
      <c r="M37" s="29">
        <v>76088</v>
      </c>
      <c r="N37" s="30">
        <v>626.4799976348877</v>
      </c>
      <c r="O37" s="31">
        <f>+IF(ISBLANK(N37),"",+E37/N37)</f>
        <v>171.16907228456466</v>
      </c>
      <c r="P37" s="32">
        <f>+E37-H37</f>
        <v>11801</v>
      </c>
      <c r="Q37" s="33">
        <f>+IF(OR(E37=0,H37=0),"",P37*100/H37)</f>
        <v>12.365743505915145</v>
      </c>
      <c r="R37" s="9">
        <v>2</v>
      </c>
    </row>
    <row r="38" spans="1:18" ht="12" customHeight="1">
      <c r="A38" s="4" t="s">
        <v>11</v>
      </c>
      <c r="B38" s="5"/>
      <c r="C38" s="5"/>
      <c r="D38" s="5" t="s">
        <v>66</v>
      </c>
      <c r="E38" s="6"/>
      <c r="F38" s="6"/>
      <c r="G38" s="6"/>
      <c r="H38" s="6"/>
      <c r="I38" s="6"/>
      <c r="J38" s="6"/>
      <c r="K38" s="6"/>
      <c r="L38" s="6"/>
      <c r="M38" s="6"/>
      <c r="N38" s="7"/>
      <c r="O38" s="7"/>
      <c r="P38" s="6"/>
      <c r="Q38" s="8"/>
      <c r="R38" s="9">
        <v>0</v>
      </c>
    </row>
    <row r="39" spans="1:18" ht="12" customHeight="1">
      <c r="A39" s="35" t="s">
        <v>11</v>
      </c>
      <c r="B39" s="36" t="s">
        <v>67</v>
      </c>
      <c r="C39" s="36" t="s">
        <v>31</v>
      </c>
      <c r="D39" s="36" t="s">
        <v>66</v>
      </c>
      <c r="E39" s="37">
        <v>107742</v>
      </c>
      <c r="F39" s="37">
        <v>108137</v>
      </c>
      <c r="G39" s="37">
        <v>107510</v>
      </c>
      <c r="H39" s="37">
        <v>107060</v>
      </c>
      <c r="I39" s="37">
        <v>102758</v>
      </c>
      <c r="J39" s="37">
        <v>100143</v>
      </c>
      <c r="K39" s="37">
        <v>94346</v>
      </c>
      <c r="L39" s="37">
        <v>80210</v>
      </c>
      <c r="M39" s="37">
        <v>73145</v>
      </c>
      <c r="N39" s="38">
        <v>84.55</v>
      </c>
      <c r="O39" s="38">
        <f aca="true" t="shared" si="9" ref="O39:O49">+IF(ISBLANK(N39),"",+E39/N39)</f>
        <v>1274.2992312241279</v>
      </c>
      <c r="P39" s="37">
        <f aca="true" t="shared" si="10" ref="P39:P49">+E39-H39</f>
        <v>682</v>
      </c>
      <c r="Q39" s="39">
        <f aca="true" t="shared" si="11" ref="Q39:Q49">+IF(OR(E39=0,H39=0),"",P39*100/H39)</f>
        <v>0.6370259667476181</v>
      </c>
      <c r="R39" s="9">
        <v>1</v>
      </c>
    </row>
    <row r="40" spans="1:18" ht="12" customHeight="1">
      <c r="A40" s="35" t="s">
        <v>11</v>
      </c>
      <c r="B40" s="36" t="s">
        <v>67</v>
      </c>
      <c r="C40" s="36" t="s">
        <v>23</v>
      </c>
      <c r="D40" s="36" t="s">
        <v>68</v>
      </c>
      <c r="E40" s="37">
        <v>9177</v>
      </c>
      <c r="F40" s="37">
        <v>8426</v>
      </c>
      <c r="G40" s="37">
        <v>6768</v>
      </c>
      <c r="H40" s="37">
        <v>5239</v>
      </c>
      <c r="I40" s="37">
        <v>3851</v>
      </c>
      <c r="J40" s="37">
        <v>4184</v>
      </c>
      <c r="K40" s="37">
        <v>3682</v>
      </c>
      <c r="L40" s="37">
        <v>3416</v>
      </c>
      <c r="M40" s="37">
        <v>3823</v>
      </c>
      <c r="N40" s="38">
        <v>30.24</v>
      </c>
      <c r="O40" s="38">
        <f t="shared" si="9"/>
        <v>303.47222222222223</v>
      </c>
      <c r="P40" s="37">
        <f t="shared" si="10"/>
        <v>3938</v>
      </c>
      <c r="Q40" s="39">
        <f t="shared" si="11"/>
        <v>75.16701660622256</v>
      </c>
      <c r="R40" s="9">
        <v>1</v>
      </c>
    </row>
    <row r="41" spans="1:18" ht="12" customHeight="1">
      <c r="A41" s="35" t="s">
        <v>11</v>
      </c>
      <c r="B41" s="36" t="s">
        <v>67</v>
      </c>
      <c r="C41" s="36" t="s">
        <v>9</v>
      </c>
      <c r="D41" s="36" t="s">
        <v>69</v>
      </c>
      <c r="E41" s="37">
        <v>6135</v>
      </c>
      <c r="F41" s="37">
        <v>5647</v>
      </c>
      <c r="G41" s="37">
        <v>5292</v>
      </c>
      <c r="H41" s="37">
        <v>4718</v>
      </c>
      <c r="I41" s="37">
        <v>4711</v>
      </c>
      <c r="J41" s="37">
        <v>6364</v>
      </c>
      <c r="K41" s="37">
        <v>6121</v>
      </c>
      <c r="L41" s="37">
        <v>6062</v>
      </c>
      <c r="M41" s="37">
        <v>6104</v>
      </c>
      <c r="N41" s="38">
        <v>60.89</v>
      </c>
      <c r="O41" s="38">
        <f t="shared" si="9"/>
        <v>100.75546066677616</v>
      </c>
      <c r="P41" s="37">
        <f t="shared" si="10"/>
        <v>1417</v>
      </c>
      <c r="Q41" s="39">
        <f t="shared" si="11"/>
        <v>30.03391267486223</v>
      </c>
      <c r="R41" s="9">
        <v>1</v>
      </c>
    </row>
    <row r="42" spans="1:18" ht="12" customHeight="1">
      <c r="A42" s="35" t="s">
        <v>11</v>
      </c>
      <c r="B42" s="36" t="s">
        <v>67</v>
      </c>
      <c r="C42" s="36" t="s">
        <v>19</v>
      </c>
      <c r="D42" s="36" t="s">
        <v>70</v>
      </c>
      <c r="E42" s="37">
        <v>4310</v>
      </c>
      <c r="F42" s="37">
        <v>4103</v>
      </c>
      <c r="G42" s="37">
        <v>3669</v>
      </c>
      <c r="H42" s="37">
        <v>3310</v>
      </c>
      <c r="I42" s="37">
        <v>3322</v>
      </c>
      <c r="J42" s="37">
        <v>3570</v>
      </c>
      <c r="K42" s="37">
        <v>3363</v>
      </c>
      <c r="L42" s="37">
        <v>2950</v>
      </c>
      <c r="M42" s="37">
        <v>3272</v>
      </c>
      <c r="N42" s="38">
        <v>39.48</v>
      </c>
      <c r="O42" s="38">
        <f t="shared" si="9"/>
        <v>109.16919959473152</v>
      </c>
      <c r="P42" s="37">
        <f t="shared" si="10"/>
        <v>1000</v>
      </c>
      <c r="Q42" s="39">
        <f t="shared" si="11"/>
        <v>30.211480362537763</v>
      </c>
      <c r="R42" s="9">
        <v>1</v>
      </c>
    </row>
    <row r="43" spans="1:18" ht="12" customHeight="1">
      <c r="A43" s="35" t="s">
        <v>11</v>
      </c>
      <c r="B43" s="36" t="s">
        <v>67</v>
      </c>
      <c r="C43" s="36" t="s">
        <v>71</v>
      </c>
      <c r="D43" s="36" t="s">
        <v>72</v>
      </c>
      <c r="E43" s="37">
        <v>3214</v>
      </c>
      <c r="F43" s="37">
        <v>3285</v>
      </c>
      <c r="G43" s="37">
        <v>3171</v>
      </c>
      <c r="H43" s="37">
        <v>3082</v>
      </c>
      <c r="I43" s="37">
        <v>3226</v>
      </c>
      <c r="J43" s="37">
        <v>3492</v>
      </c>
      <c r="K43" s="37">
        <v>3369</v>
      </c>
      <c r="L43" s="37">
        <v>3487</v>
      </c>
      <c r="M43" s="37">
        <v>3735</v>
      </c>
      <c r="N43" s="38">
        <v>38.11</v>
      </c>
      <c r="O43" s="38">
        <f t="shared" si="9"/>
        <v>84.33482025715035</v>
      </c>
      <c r="P43" s="37">
        <f t="shared" si="10"/>
        <v>132</v>
      </c>
      <c r="Q43" s="39">
        <f t="shared" si="11"/>
        <v>4.282933160285529</v>
      </c>
      <c r="R43" s="9">
        <v>1</v>
      </c>
    </row>
    <row r="44" spans="1:18" ht="12" customHeight="1">
      <c r="A44" s="35" t="s">
        <v>11</v>
      </c>
      <c r="B44" s="36" t="s">
        <v>67</v>
      </c>
      <c r="C44" s="36" t="s">
        <v>73</v>
      </c>
      <c r="D44" s="36" t="s">
        <v>74</v>
      </c>
      <c r="E44" s="37">
        <v>2635</v>
      </c>
      <c r="F44" s="37">
        <v>2627</v>
      </c>
      <c r="G44" s="37">
        <v>2511</v>
      </c>
      <c r="H44" s="37">
        <v>2636</v>
      </c>
      <c r="I44" s="37">
        <v>2760</v>
      </c>
      <c r="J44" s="37">
        <v>3416</v>
      </c>
      <c r="K44" s="37">
        <v>3474</v>
      </c>
      <c r="L44" s="37">
        <v>3476</v>
      </c>
      <c r="M44" s="37">
        <v>3694</v>
      </c>
      <c r="N44" s="38">
        <v>58.29</v>
      </c>
      <c r="O44" s="38">
        <f t="shared" si="9"/>
        <v>45.20500943558072</v>
      </c>
      <c r="P44" s="37">
        <f t="shared" si="10"/>
        <v>-1</v>
      </c>
      <c r="Q44" s="39">
        <f t="shared" si="11"/>
        <v>-0.03793626707132018</v>
      </c>
      <c r="R44" s="9">
        <v>1</v>
      </c>
    </row>
    <row r="45" spans="1:18" ht="12" customHeight="1">
      <c r="A45" s="35" t="s">
        <v>11</v>
      </c>
      <c r="B45" s="36" t="s">
        <v>67</v>
      </c>
      <c r="C45" s="36" t="s">
        <v>27</v>
      </c>
      <c r="D45" s="36" t="s">
        <v>75</v>
      </c>
      <c r="E45" s="37">
        <v>2327</v>
      </c>
      <c r="F45" s="37">
        <v>2371</v>
      </c>
      <c r="G45" s="37">
        <v>2298</v>
      </c>
      <c r="H45" s="37">
        <v>2291</v>
      </c>
      <c r="I45" s="37">
        <v>2329</v>
      </c>
      <c r="J45" s="37">
        <v>2660</v>
      </c>
      <c r="K45" s="37">
        <v>2593</v>
      </c>
      <c r="L45" s="37">
        <v>2672</v>
      </c>
      <c r="M45" s="37">
        <v>3259</v>
      </c>
      <c r="N45" s="38">
        <v>39.68</v>
      </c>
      <c r="O45" s="38">
        <f t="shared" si="9"/>
        <v>58.644153225806456</v>
      </c>
      <c r="P45" s="37">
        <f t="shared" si="10"/>
        <v>36</v>
      </c>
      <c r="Q45" s="39">
        <f t="shared" si="11"/>
        <v>1.5713662156263641</v>
      </c>
      <c r="R45" s="9">
        <v>1</v>
      </c>
    </row>
    <row r="46" spans="1:18" ht="12" customHeight="1">
      <c r="A46" s="35" t="s">
        <v>11</v>
      </c>
      <c r="B46" s="36" t="s">
        <v>67</v>
      </c>
      <c r="C46" s="36" t="s">
        <v>76</v>
      </c>
      <c r="D46" s="36" t="s">
        <v>77</v>
      </c>
      <c r="E46" s="37">
        <v>1697</v>
      </c>
      <c r="F46" s="37">
        <v>1712</v>
      </c>
      <c r="G46" s="37">
        <v>1718</v>
      </c>
      <c r="H46" s="37">
        <v>1756</v>
      </c>
      <c r="I46" s="37">
        <v>1871</v>
      </c>
      <c r="J46" s="37">
        <v>3156</v>
      </c>
      <c r="K46" s="37">
        <v>2494</v>
      </c>
      <c r="L46" s="37">
        <v>2363</v>
      </c>
      <c r="M46" s="37">
        <v>2541</v>
      </c>
      <c r="N46" s="38">
        <v>25.19</v>
      </c>
      <c r="O46" s="38">
        <f t="shared" si="9"/>
        <v>67.36800317586344</v>
      </c>
      <c r="P46" s="37">
        <f t="shared" si="10"/>
        <v>-59</v>
      </c>
      <c r="Q46" s="39">
        <f t="shared" si="11"/>
        <v>-3.359908883826879</v>
      </c>
      <c r="R46" s="9">
        <v>1</v>
      </c>
    </row>
    <row r="47" spans="1:18" ht="12" customHeight="1">
      <c r="A47" s="35" t="s">
        <v>11</v>
      </c>
      <c r="B47" s="36" t="s">
        <v>67</v>
      </c>
      <c r="C47" s="36" t="s">
        <v>37</v>
      </c>
      <c r="D47" s="36" t="s">
        <v>78</v>
      </c>
      <c r="E47" s="37">
        <v>1597</v>
      </c>
      <c r="F47" s="37">
        <v>1602</v>
      </c>
      <c r="G47" s="37">
        <v>1667</v>
      </c>
      <c r="H47" s="37">
        <v>1781</v>
      </c>
      <c r="I47" s="37">
        <v>1820</v>
      </c>
      <c r="J47" s="37">
        <v>2259</v>
      </c>
      <c r="K47" s="37">
        <v>2218</v>
      </c>
      <c r="L47" s="37">
        <v>2396</v>
      </c>
      <c r="M47" s="37">
        <v>2700</v>
      </c>
      <c r="N47" s="38">
        <v>38.76</v>
      </c>
      <c r="O47" s="38">
        <f t="shared" si="9"/>
        <v>41.20227038183695</v>
      </c>
      <c r="P47" s="37">
        <f t="shared" si="10"/>
        <v>-184</v>
      </c>
      <c r="Q47" s="39">
        <f t="shared" si="11"/>
        <v>-10.331274564851206</v>
      </c>
      <c r="R47" s="9">
        <v>1</v>
      </c>
    </row>
    <row r="48" spans="1:18" ht="12" customHeight="1">
      <c r="A48" s="35" t="s">
        <v>11</v>
      </c>
      <c r="B48" s="36" t="s">
        <v>67</v>
      </c>
      <c r="C48" s="36" t="s">
        <v>79</v>
      </c>
      <c r="D48" s="36" t="s">
        <v>80</v>
      </c>
      <c r="E48" s="37">
        <v>861</v>
      </c>
      <c r="F48" s="37">
        <v>930</v>
      </c>
      <c r="G48" s="37">
        <v>937</v>
      </c>
      <c r="H48" s="37">
        <v>1025</v>
      </c>
      <c r="I48" s="37">
        <v>1054</v>
      </c>
      <c r="J48" s="37">
        <v>1278</v>
      </c>
      <c r="K48" s="37">
        <v>1281</v>
      </c>
      <c r="L48" s="37">
        <v>1375</v>
      </c>
      <c r="M48" s="37">
        <v>1398</v>
      </c>
      <c r="N48" s="38">
        <v>17.08</v>
      </c>
      <c r="O48" s="38">
        <f t="shared" si="9"/>
        <v>50.40983606557378</v>
      </c>
      <c r="P48" s="37">
        <f t="shared" si="10"/>
        <v>-164</v>
      </c>
      <c r="Q48" s="39">
        <f t="shared" si="11"/>
        <v>-16</v>
      </c>
      <c r="R48" s="9">
        <v>1</v>
      </c>
    </row>
    <row r="49" spans="1:18" ht="12" customHeight="1">
      <c r="A49" s="27" t="s">
        <v>11</v>
      </c>
      <c r="B49" s="28" t="s">
        <v>1839</v>
      </c>
      <c r="C49" s="28"/>
      <c r="D49" s="29" t="s">
        <v>66</v>
      </c>
      <c r="E49" s="29">
        <v>139695</v>
      </c>
      <c r="F49" s="29">
        <v>138840</v>
      </c>
      <c r="G49" s="29">
        <v>135541</v>
      </c>
      <c r="H49" s="29">
        <v>132898</v>
      </c>
      <c r="I49" s="29">
        <v>127702</v>
      </c>
      <c r="J49" s="29">
        <v>130522</v>
      </c>
      <c r="K49" s="29">
        <v>122941</v>
      </c>
      <c r="L49" s="29">
        <v>108407</v>
      </c>
      <c r="M49" s="29">
        <v>103671</v>
      </c>
      <c r="N49" s="30">
        <v>432.2700023651123</v>
      </c>
      <c r="O49" s="31">
        <f t="shared" si="9"/>
        <v>323.1660749894185</v>
      </c>
      <c r="P49" s="32">
        <f t="shared" si="10"/>
        <v>6797</v>
      </c>
      <c r="Q49" s="33">
        <f t="shared" si="11"/>
        <v>5.114448674923626</v>
      </c>
      <c r="R49" s="9">
        <v>2</v>
      </c>
    </row>
    <row r="50" spans="1:18" ht="12" customHeight="1">
      <c r="A50" s="4" t="s">
        <v>81</v>
      </c>
      <c r="B50" s="5"/>
      <c r="C50" s="5"/>
      <c r="D50" s="5" t="s">
        <v>82</v>
      </c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  <c r="P50" s="6"/>
      <c r="Q50" s="8"/>
      <c r="R50" s="9">
        <v>0</v>
      </c>
    </row>
    <row r="51" spans="1:18" ht="12" customHeight="1">
      <c r="A51" s="35" t="s">
        <v>81</v>
      </c>
      <c r="B51" s="36" t="s">
        <v>83</v>
      </c>
      <c r="C51" s="36" t="s">
        <v>84</v>
      </c>
      <c r="D51" s="36" t="s">
        <v>85</v>
      </c>
      <c r="E51" s="37">
        <v>297332</v>
      </c>
      <c r="F51" s="37">
        <v>293255</v>
      </c>
      <c r="G51" s="37">
        <v>280186</v>
      </c>
      <c r="H51" s="37">
        <v>286774</v>
      </c>
      <c r="I51" s="37">
        <v>276109</v>
      </c>
      <c r="J51" s="37">
        <v>261878</v>
      </c>
      <c r="K51" s="37">
        <v>261331</v>
      </c>
      <c r="L51" s="37">
        <v>233259</v>
      </c>
      <c r="M51" s="37">
        <v>198815</v>
      </c>
      <c r="N51" s="38">
        <v>109.06</v>
      </c>
      <c r="O51" s="38">
        <f aca="true" t="shared" si="12" ref="O51:O60">+IF(ISBLANK(N51),"",+E51/N51)</f>
        <v>2726.315789473684</v>
      </c>
      <c r="P51" s="37">
        <f aca="true" t="shared" si="13" ref="P51:P60">+E51-H51</f>
        <v>10558</v>
      </c>
      <c r="Q51" s="39">
        <f aca="true" t="shared" si="14" ref="Q51:Q60">+IF(OR(E51=0,H51=0),"",P51*100/H51)</f>
        <v>3.681644779512787</v>
      </c>
      <c r="R51" s="9">
        <v>1</v>
      </c>
    </row>
    <row r="52" spans="1:18" ht="12" customHeight="1">
      <c r="A52" s="35" t="s">
        <v>81</v>
      </c>
      <c r="B52" s="36" t="s">
        <v>83</v>
      </c>
      <c r="C52" s="36" t="s">
        <v>86</v>
      </c>
      <c r="D52" s="36" t="s">
        <v>87</v>
      </c>
      <c r="E52" s="37">
        <v>30001</v>
      </c>
      <c r="F52" s="37">
        <v>30029</v>
      </c>
      <c r="G52" s="37">
        <v>29003</v>
      </c>
      <c r="H52" s="37">
        <v>28893</v>
      </c>
      <c r="I52" s="37">
        <v>28014</v>
      </c>
      <c r="J52" s="37">
        <v>27609</v>
      </c>
      <c r="K52" s="37">
        <v>27529</v>
      </c>
      <c r="L52" s="37">
        <v>25022</v>
      </c>
      <c r="M52" s="37">
        <v>22767</v>
      </c>
      <c r="N52" s="38">
        <v>52.08</v>
      </c>
      <c r="O52" s="38">
        <f t="shared" si="12"/>
        <v>576.0560675883256</v>
      </c>
      <c r="P52" s="37">
        <f t="shared" si="13"/>
        <v>1108</v>
      </c>
      <c r="Q52" s="39">
        <f t="shared" si="14"/>
        <v>3.834838888312048</v>
      </c>
      <c r="R52" s="9">
        <v>1</v>
      </c>
    </row>
    <row r="53" spans="1:18" ht="12" customHeight="1">
      <c r="A53" s="35" t="s">
        <v>81</v>
      </c>
      <c r="B53" s="36" t="s">
        <v>83</v>
      </c>
      <c r="C53" s="36" t="s">
        <v>23</v>
      </c>
      <c r="D53" s="36" t="s">
        <v>88</v>
      </c>
      <c r="E53" s="37">
        <v>25748</v>
      </c>
      <c r="F53" s="37">
        <v>25202</v>
      </c>
      <c r="G53" s="37">
        <v>23981</v>
      </c>
      <c r="H53" s="37">
        <v>23231</v>
      </c>
      <c r="I53" s="37">
        <v>22758</v>
      </c>
      <c r="J53" s="37">
        <v>22297</v>
      </c>
      <c r="K53" s="37">
        <v>21983</v>
      </c>
      <c r="L53" s="37">
        <v>20620</v>
      </c>
      <c r="M53" s="37">
        <v>19048</v>
      </c>
      <c r="N53" s="38">
        <v>38.08</v>
      </c>
      <c r="O53" s="38">
        <f t="shared" si="12"/>
        <v>676.155462184874</v>
      </c>
      <c r="P53" s="37">
        <f t="shared" si="13"/>
        <v>2517</v>
      </c>
      <c r="Q53" s="39">
        <f t="shared" si="14"/>
        <v>10.834660582841892</v>
      </c>
      <c r="R53" s="9">
        <v>1</v>
      </c>
    </row>
    <row r="54" spans="1:18" ht="12" customHeight="1">
      <c r="A54" s="35" t="s">
        <v>81</v>
      </c>
      <c r="B54" s="36" t="s">
        <v>83</v>
      </c>
      <c r="C54" s="36" t="s">
        <v>89</v>
      </c>
      <c r="D54" s="36" t="s">
        <v>90</v>
      </c>
      <c r="E54" s="37">
        <v>19014</v>
      </c>
      <c r="F54" s="37">
        <v>18432</v>
      </c>
      <c r="G54" s="37">
        <v>17887</v>
      </c>
      <c r="H54" s="37">
        <v>17687</v>
      </c>
      <c r="I54" s="37">
        <v>17453</v>
      </c>
      <c r="J54" s="37">
        <v>18035</v>
      </c>
      <c r="K54" s="37">
        <v>17854</v>
      </c>
      <c r="L54" s="37">
        <v>16471</v>
      </c>
      <c r="M54" s="37">
        <v>15416</v>
      </c>
      <c r="N54" s="38">
        <v>35.06</v>
      </c>
      <c r="O54" s="38">
        <f t="shared" si="12"/>
        <v>542.3274386765545</v>
      </c>
      <c r="P54" s="37">
        <f t="shared" si="13"/>
        <v>1327</v>
      </c>
      <c r="Q54" s="39">
        <f t="shared" si="14"/>
        <v>7.502685588285181</v>
      </c>
      <c r="R54" s="9">
        <v>1</v>
      </c>
    </row>
    <row r="55" spans="1:18" ht="12" customHeight="1">
      <c r="A55" s="35" t="s">
        <v>81</v>
      </c>
      <c r="B55" s="36" t="s">
        <v>83</v>
      </c>
      <c r="C55" s="36" t="s">
        <v>33</v>
      </c>
      <c r="D55" s="36" t="s">
        <v>91</v>
      </c>
      <c r="E55" s="37">
        <v>18021</v>
      </c>
      <c r="F55" s="37">
        <v>17631</v>
      </c>
      <c r="G55" s="37">
        <v>16110</v>
      </c>
      <c r="H55" s="37">
        <v>15197</v>
      </c>
      <c r="I55" s="37">
        <v>14182</v>
      </c>
      <c r="J55" s="37">
        <v>14009</v>
      </c>
      <c r="K55" s="37">
        <v>12362</v>
      </c>
      <c r="L55" s="37">
        <v>10384</v>
      </c>
      <c r="M55" s="37">
        <v>9473</v>
      </c>
      <c r="N55" s="38">
        <v>34.77</v>
      </c>
      <c r="O55" s="38">
        <f t="shared" si="12"/>
        <v>518.2916307161346</v>
      </c>
      <c r="P55" s="37">
        <f t="shared" si="13"/>
        <v>2824</v>
      </c>
      <c r="Q55" s="39">
        <f t="shared" si="14"/>
        <v>18.582614989800618</v>
      </c>
      <c r="R55" s="9">
        <v>1</v>
      </c>
    </row>
    <row r="56" spans="1:18" ht="12" customHeight="1">
      <c r="A56" s="35" t="s">
        <v>81</v>
      </c>
      <c r="B56" s="36" t="s">
        <v>83</v>
      </c>
      <c r="C56" s="36" t="s">
        <v>60</v>
      </c>
      <c r="D56" s="36" t="s">
        <v>92</v>
      </c>
      <c r="E56" s="37">
        <v>17475</v>
      </c>
      <c r="F56" s="37">
        <v>16617</v>
      </c>
      <c r="G56" s="37">
        <v>15960</v>
      </c>
      <c r="H56" s="37">
        <v>15749</v>
      </c>
      <c r="I56" s="37">
        <v>15175</v>
      </c>
      <c r="J56" s="37">
        <v>14730</v>
      </c>
      <c r="K56" s="37">
        <v>13690</v>
      </c>
      <c r="L56" s="37">
        <v>11019</v>
      </c>
      <c r="M56" s="37">
        <v>10392</v>
      </c>
      <c r="N56" s="38">
        <v>61.22</v>
      </c>
      <c r="O56" s="38">
        <f t="shared" si="12"/>
        <v>285.44593270173146</v>
      </c>
      <c r="P56" s="37">
        <f t="shared" si="13"/>
        <v>1726</v>
      </c>
      <c r="Q56" s="39">
        <f t="shared" si="14"/>
        <v>10.95942599530129</v>
      </c>
      <c r="R56" s="9">
        <v>1</v>
      </c>
    </row>
    <row r="57" spans="1:18" ht="12" customHeight="1">
      <c r="A57" s="35" t="s">
        <v>81</v>
      </c>
      <c r="B57" s="36" t="s">
        <v>83</v>
      </c>
      <c r="C57" s="36" t="s">
        <v>93</v>
      </c>
      <c r="D57" s="36" t="s">
        <v>94</v>
      </c>
      <c r="E57" s="37">
        <v>14650</v>
      </c>
      <c r="F57" s="37">
        <v>14283</v>
      </c>
      <c r="G57" s="37">
        <v>14127</v>
      </c>
      <c r="H57" s="37">
        <v>13755</v>
      </c>
      <c r="I57" s="37">
        <v>13435</v>
      </c>
      <c r="J57" s="37">
        <v>13629</v>
      </c>
      <c r="K57" s="37">
        <v>13108</v>
      </c>
      <c r="L57" s="37">
        <v>12168</v>
      </c>
      <c r="M57" s="37">
        <v>11341</v>
      </c>
      <c r="N57" s="38">
        <v>53.21</v>
      </c>
      <c r="O57" s="38">
        <f t="shared" si="12"/>
        <v>275.3241871828604</v>
      </c>
      <c r="P57" s="37">
        <f t="shared" si="13"/>
        <v>895</v>
      </c>
      <c r="Q57" s="39">
        <f t="shared" si="14"/>
        <v>6.506724827335514</v>
      </c>
      <c r="R57" s="9">
        <v>1</v>
      </c>
    </row>
    <row r="58" spans="1:18" ht="12" customHeight="1">
      <c r="A58" s="35" t="s">
        <v>81</v>
      </c>
      <c r="B58" s="36" t="s">
        <v>83</v>
      </c>
      <c r="C58" s="36" t="s">
        <v>95</v>
      </c>
      <c r="D58" s="36" t="s">
        <v>96</v>
      </c>
      <c r="E58" s="37">
        <v>6867</v>
      </c>
      <c r="F58" s="37">
        <v>6110</v>
      </c>
      <c r="G58" s="37">
        <v>5405</v>
      </c>
      <c r="H58" s="37">
        <v>5236</v>
      </c>
      <c r="I58" s="37">
        <v>4959</v>
      </c>
      <c r="J58" s="37">
        <v>5356</v>
      </c>
      <c r="K58" s="37">
        <v>5539</v>
      </c>
      <c r="L58" s="37">
        <v>5807</v>
      </c>
      <c r="M58" s="37">
        <v>6006</v>
      </c>
      <c r="N58" s="38">
        <v>24.99</v>
      </c>
      <c r="O58" s="38">
        <f t="shared" si="12"/>
        <v>274.78991596638656</v>
      </c>
      <c r="P58" s="37">
        <f t="shared" si="13"/>
        <v>1631</v>
      </c>
      <c r="Q58" s="39">
        <f t="shared" si="14"/>
        <v>31.149732620320854</v>
      </c>
      <c r="R58" s="9">
        <v>1</v>
      </c>
    </row>
    <row r="59" spans="1:18" ht="12" customHeight="1">
      <c r="A59" s="35" t="s">
        <v>81</v>
      </c>
      <c r="B59" s="36" t="s">
        <v>83</v>
      </c>
      <c r="C59" s="36" t="s">
        <v>97</v>
      </c>
      <c r="D59" s="36" t="s">
        <v>98</v>
      </c>
      <c r="E59" s="37">
        <v>3170</v>
      </c>
      <c r="F59" s="37">
        <v>3179</v>
      </c>
      <c r="G59" s="37">
        <v>3052</v>
      </c>
      <c r="H59" s="37">
        <v>3285</v>
      </c>
      <c r="I59" s="37">
        <v>3500</v>
      </c>
      <c r="J59" s="37">
        <v>3743</v>
      </c>
      <c r="K59" s="37">
        <v>3801</v>
      </c>
      <c r="L59" s="37">
        <v>4037</v>
      </c>
      <c r="M59" s="37">
        <v>3699</v>
      </c>
      <c r="N59" s="38">
        <v>49.99</v>
      </c>
      <c r="O59" s="38">
        <f t="shared" si="12"/>
        <v>63.4126825365073</v>
      </c>
      <c r="P59" s="37">
        <f t="shared" si="13"/>
        <v>-115</v>
      </c>
      <c r="Q59" s="39">
        <f t="shared" si="14"/>
        <v>-3.5007610350076104</v>
      </c>
      <c r="R59" s="9">
        <v>1</v>
      </c>
    </row>
    <row r="60" spans="1:18" ht="12" customHeight="1">
      <c r="A60" s="27" t="s">
        <v>81</v>
      </c>
      <c r="B60" s="28" t="s">
        <v>1839</v>
      </c>
      <c r="C60" s="28"/>
      <c r="D60" s="29" t="s">
        <v>82</v>
      </c>
      <c r="E60" s="29">
        <v>432278</v>
      </c>
      <c r="F60" s="29">
        <v>424738</v>
      </c>
      <c r="G60" s="29">
        <v>405711</v>
      </c>
      <c r="H60" s="29">
        <v>409807</v>
      </c>
      <c r="I60" s="29">
        <v>395585</v>
      </c>
      <c r="J60" s="29">
        <v>381286</v>
      </c>
      <c r="K60" s="29">
        <v>377197</v>
      </c>
      <c r="L60" s="29">
        <v>338787</v>
      </c>
      <c r="M60" s="29">
        <v>296957</v>
      </c>
      <c r="N60" s="30">
        <v>458.46000480651855</v>
      </c>
      <c r="O60" s="31">
        <f t="shared" si="12"/>
        <v>942.8914092133991</v>
      </c>
      <c r="P60" s="32">
        <f t="shared" si="13"/>
        <v>22471</v>
      </c>
      <c r="Q60" s="33">
        <f t="shared" si="14"/>
        <v>5.4833128765492045</v>
      </c>
      <c r="R60" s="9">
        <v>2</v>
      </c>
    </row>
    <row r="61" spans="1:18" ht="12" customHeight="1">
      <c r="A61" s="4" t="s">
        <v>99</v>
      </c>
      <c r="B61" s="5"/>
      <c r="C61" s="5"/>
      <c r="D61" s="5" t="s">
        <v>100</v>
      </c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6"/>
      <c r="Q61" s="8"/>
      <c r="R61" s="9">
        <v>0</v>
      </c>
    </row>
    <row r="62" spans="1:18" ht="12" customHeight="1">
      <c r="A62" s="35" t="s">
        <v>99</v>
      </c>
      <c r="B62" s="36" t="s">
        <v>83</v>
      </c>
      <c r="C62" s="36" t="s">
        <v>101</v>
      </c>
      <c r="D62" s="36" t="s">
        <v>102</v>
      </c>
      <c r="E62" s="37">
        <v>81576</v>
      </c>
      <c r="F62" s="37">
        <v>80096</v>
      </c>
      <c r="G62" s="37">
        <v>74942</v>
      </c>
      <c r="H62" s="37">
        <v>74287</v>
      </c>
      <c r="I62" s="37">
        <v>71491</v>
      </c>
      <c r="J62" s="37">
        <v>67289</v>
      </c>
      <c r="K62" s="37">
        <v>64184</v>
      </c>
      <c r="L62" s="37">
        <v>60301</v>
      </c>
      <c r="M62" s="37">
        <v>52562</v>
      </c>
      <c r="N62" s="38">
        <v>118.28</v>
      </c>
      <c r="O62" s="38">
        <f aca="true" t="shared" si="15" ref="O62:O69">+IF(ISBLANK(N62),"",+E62/N62)</f>
        <v>689.6854920527562</v>
      </c>
      <c r="P62" s="37">
        <f aca="true" t="shared" si="16" ref="P62:P69">+E62-H62</f>
        <v>7289</v>
      </c>
      <c r="Q62" s="39">
        <f aca="true" t="shared" si="17" ref="Q62:Q69">+IF(OR(E62=0,H62=0),"",P62*100/H62)</f>
        <v>9.81194556248065</v>
      </c>
      <c r="R62" s="9">
        <v>1</v>
      </c>
    </row>
    <row r="63" spans="1:18" ht="12" customHeight="1">
      <c r="A63" s="35" t="s">
        <v>99</v>
      </c>
      <c r="B63" s="36" t="s">
        <v>83</v>
      </c>
      <c r="C63" s="36" t="s">
        <v>71</v>
      </c>
      <c r="D63" s="36" t="s">
        <v>103</v>
      </c>
      <c r="E63" s="37">
        <v>25969</v>
      </c>
      <c r="F63" s="37">
        <v>26190</v>
      </c>
      <c r="G63" s="37">
        <v>24997</v>
      </c>
      <c r="H63" s="37">
        <v>24731</v>
      </c>
      <c r="I63" s="37">
        <v>24045</v>
      </c>
      <c r="J63" s="37">
        <v>23387</v>
      </c>
      <c r="K63" s="37">
        <v>23178</v>
      </c>
      <c r="L63" s="37">
        <v>20917</v>
      </c>
      <c r="M63" s="37">
        <v>20174</v>
      </c>
      <c r="N63" s="38">
        <v>36.68</v>
      </c>
      <c r="O63" s="38">
        <f t="shared" si="15"/>
        <v>707.9880043620502</v>
      </c>
      <c r="P63" s="37">
        <f t="shared" si="16"/>
        <v>1238</v>
      </c>
      <c r="Q63" s="39">
        <f t="shared" si="17"/>
        <v>5.00586308681412</v>
      </c>
      <c r="R63" s="9">
        <v>1</v>
      </c>
    </row>
    <row r="64" spans="1:18" ht="12" customHeight="1">
      <c r="A64" s="35" t="s">
        <v>99</v>
      </c>
      <c r="B64" s="36" t="s">
        <v>83</v>
      </c>
      <c r="C64" s="36" t="s">
        <v>21</v>
      </c>
      <c r="D64" s="36" t="s">
        <v>104</v>
      </c>
      <c r="E64" s="37">
        <v>16043</v>
      </c>
      <c r="F64" s="37">
        <v>15201</v>
      </c>
      <c r="G64" s="37">
        <v>14271</v>
      </c>
      <c r="H64" s="37">
        <v>13683</v>
      </c>
      <c r="I64" s="37">
        <v>13035</v>
      </c>
      <c r="J64" s="37">
        <v>12953</v>
      </c>
      <c r="K64" s="37">
        <v>12063</v>
      </c>
      <c r="L64" s="37">
        <v>10706</v>
      </c>
      <c r="M64" s="37">
        <v>9455</v>
      </c>
      <c r="N64" s="38">
        <v>33.93</v>
      </c>
      <c r="O64" s="38">
        <f t="shared" si="15"/>
        <v>472.8264073091659</v>
      </c>
      <c r="P64" s="37">
        <f t="shared" si="16"/>
        <v>2360</v>
      </c>
      <c r="Q64" s="39">
        <f t="shared" si="17"/>
        <v>17.24767960242637</v>
      </c>
      <c r="R64" s="9">
        <v>1</v>
      </c>
    </row>
    <row r="65" spans="1:18" ht="12" customHeight="1">
      <c r="A65" s="35" t="s">
        <v>99</v>
      </c>
      <c r="B65" s="36" t="s">
        <v>83</v>
      </c>
      <c r="C65" s="36" t="s">
        <v>41</v>
      </c>
      <c r="D65" s="36" t="s">
        <v>105</v>
      </c>
      <c r="E65" s="37">
        <v>12331</v>
      </c>
      <c r="F65" s="37">
        <v>12537</v>
      </c>
      <c r="G65" s="37">
        <v>12350</v>
      </c>
      <c r="H65" s="37">
        <v>12599</v>
      </c>
      <c r="I65" s="37">
        <v>12509</v>
      </c>
      <c r="J65" s="37">
        <v>12371</v>
      </c>
      <c r="K65" s="37">
        <v>12154</v>
      </c>
      <c r="L65" s="37">
        <v>11637</v>
      </c>
      <c r="M65" s="37">
        <v>11131</v>
      </c>
      <c r="N65" s="38">
        <v>30.84</v>
      </c>
      <c r="O65" s="38">
        <f t="shared" si="15"/>
        <v>399.8378728923476</v>
      </c>
      <c r="P65" s="37">
        <f t="shared" si="16"/>
        <v>-268</v>
      </c>
      <c r="Q65" s="39">
        <f t="shared" si="17"/>
        <v>-2.127152948646718</v>
      </c>
      <c r="R65" s="9">
        <v>1</v>
      </c>
    </row>
    <row r="66" spans="1:18" ht="12" customHeight="1">
      <c r="A66" s="35" t="s">
        <v>99</v>
      </c>
      <c r="B66" s="36" t="s">
        <v>83</v>
      </c>
      <c r="C66" s="36" t="s">
        <v>9</v>
      </c>
      <c r="D66" s="36" t="s">
        <v>106</v>
      </c>
      <c r="E66" s="37">
        <v>5978</v>
      </c>
      <c r="F66" s="37">
        <v>6030</v>
      </c>
      <c r="G66" s="37">
        <v>5735</v>
      </c>
      <c r="H66" s="37">
        <v>5639</v>
      </c>
      <c r="I66" s="37">
        <v>5806</v>
      </c>
      <c r="J66" s="37">
        <v>6226</v>
      </c>
      <c r="K66" s="37">
        <v>6118</v>
      </c>
      <c r="L66" s="37">
        <v>6062</v>
      </c>
      <c r="M66" s="37">
        <v>5473</v>
      </c>
      <c r="N66" s="38">
        <v>36.89</v>
      </c>
      <c r="O66" s="38">
        <f t="shared" si="15"/>
        <v>162.0493358633776</v>
      </c>
      <c r="P66" s="37">
        <f t="shared" si="16"/>
        <v>339</v>
      </c>
      <c r="Q66" s="39">
        <f t="shared" si="17"/>
        <v>6.01170420287285</v>
      </c>
      <c r="R66" s="9">
        <v>1</v>
      </c>
    </row>
    <row r="67" spans="1:18" ht="12" customHeight="1">
      <c r="A67" s="35" t="s">
        <v>99</v>
      </c>
      <c r="B67" s="36" t="s">
        <v>83</v>
      </c>
      <c r="C67" s="36" t="s">
        <v>59</v>
      </c>
      <c r="D67" s="36" t="s">
        <v>107</v>
      </c>
      <c r="E67" s="37">
        <v>5002</v>
      </c>
      <c r="F67" s="37">
        <v>5001</v>
      </c>
      <c r="G67" s="37">
        <v>5017</v>
      </c>
      <c r="H67" s="37">
        <v>5017</v>
      </c>
      <c r="I67" s="37">
        <v>5102</v>
      </c>
      <c r="J67" s="37">
        <v>5437</v>
      </c>
      <c r="K67" s="37">
        <v>5378</v>
      </c>
      <c r="L67" s="37">
        <v>5133</v>
      </c>
      <c r="M67" s="37">
        <v>5082</v>
      </c>
      <c r="N67" s="38">
        <v>52.39</v>
      </c>
      <c r="O67" s="38">
        <f t="shared" si="15"/>
        <v>95.47623592288605</v>
      </c>
      <c r="P67" s="37">
        <f t="shared" si="16"/>
        <v>-15</v>
      </c>
      <c r="Q67" s="39">
        <f t="shared" si="17"/>
        <v>-0.2989834562487542</v>
      </c>
      <c r="R67" s="9">
        <v>1</v>
      </c>
    </row>
    <row r="68" spans="1:18" ht="12" customHeight="1">
      <c r="A68" s="35" t="s">
        <v>99</v>
      </c>
      <c r="B68" s="36" t="s">
        <v>83</v>
      </c>
      <c r="C68" s="36" t="s">
        <v>27</v>
      </c>
      <c r="D68" s="36" t="s">
        <v>108</v>
      </c>
      <c r="E68" s="37">
        <v>3583</v>
      </c>
      <c r="F68" s="37">
        <v>3402</v>
      </c>
      <c r="G68" s="37">
        <v>3468</v>
      </c>
      <c r="H68" s="37">
        <v>3570</v>
      </c>
      <c r="I68" s="37">
        <v>3633</v>
      </c>
      <c r="J68" s="37">
        <v>3938</v>
      </c>
      <c r="K68" s="37">
        <v>4096</v>
      </c>
      <c r="L68" s="37">
        <v>4354</v>
      </c>
      <c r="M68" s="37">
        <v>4095</v>
      </c>
      <c r="N68" s="38">
        <v>37.64</v>
      </c>
      <c r="O68" s="38">
        <f t="shared" si="15"/>
        <v>95.19128586609989</v>
      </c>
      <c r="P68" s="37">
        <f t="shared" si="16"/>
        <v>13</v>
      </c>
      <c r="Q68" s="39">
        <f t="shared" si="17"/>
        <v>0.3641456582633053</v>
      </c>
      <c r="R68" s="9">
        <v>1</v>
      </c>
    </row>
    <row r="69" spans="1:18" ht="12" customHeight="1">
      <c r="A69" s="27" t="s">
        <v>99</v>
      </c>
      <c r="B69" s="28" t="s">
        <v>1839</v>
      </c>
      <c r="C69" s="28"/>
      <c r="D69" s="29" t="s">
        <v>100</v>
      </c>
      <c r="E69" s="29">
        <v>150482</v>
      </c>
      <c r="F69" s="29">
        <v>148457</v>
      </c>
      <c r="G69" s="29">
        <v>140780</v>
      </c>
      <c r="H69" s="29">
        <v>139526</v>
      </c>
      <c r="I69" s="29">
        <v>135621</v>
      </c>
      <c r="J69" s="29">
        <v>131601</v>
      </c>
      <c r="K69" s="29">
        <v>127171</v>
      </c>
      <c r="L69" s="29">
        <v>119110</v>
      </c>
      <c r="M69" s="29">
        <v>107972</v>
      </c>
      <c r="N69" s="30">
        <v>346.64999771118164</v>
      </c>
      <c r="O69" s="31">
        <f t="shared" si="15"/>
        <v>434.10356553752837</v>
      </c>
      <c r="P69" s="32">
        <f t="shared" si="16"/>
        <v>10956</v>
      </c>
      <c r="Q69" s="33">
        <f t="shared" si="17"/>
        <v>7.852299929762195</v>
      </c>
      <c r="R69" s="9">
        <v>2</v>
      </c>
    </row>
    <row r="70" spans="1:18" ht="12" customHeight="1">
      <c r="A70" s="4" t="s">
        <v>23</v>
      </c>
      <c r="B70" s="5"/>
      <c r="C70" s="5"/>
      <c r="D70" s="5" t="s">
        <v>109</v>
      </c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8"/>
      <c r="R70" s="9">
        <v>0</v>
      </c>
    </row>
    <row r="71" spans="1:18" ht="12" customHeight="1">
      <c r="A71" s="35" t="s">
        <v>23</v>
      </c>
      <c r="B71" s="36" t="s">
        <v>83</v>
      </c>
      <c r="C71" s="36" t="s">
        <v>55</v>
      </c>
      <c r="D71" s="36" t="s">
        <v>109</v>
      </c>
      <c r="E71" s="37">
        <v>37576</v>
      </c>
      <c r="F71" s="37">
        <v>36519</v>
      </c>
      <c r="G71" s="37">
        <v>33496</v>
      </c>
      <c r="H71" s="37">
        <v>33375</v>
      </c>
      <c r="I71" s="37">
        <v>32170</v>
      </c>
      <c r="J71" s="37">
        <v>31886</v>
      </c>
      <c r="K71" s="37">
        <v>30199</v>
      </c>
      <c r="L71" s="37">
        <v>29320</v>
      </c>
      <c r="M71" s="37">
        <v>25238</v>
      </c>
      <c r="N71" s="38">
        <v>44.24</v>
      </c>
      <c r="O71" s="38">
        <f aca="true" t="shared" si="18" ref="O71:O79">+IF(ISBLANK(N71),"",+E71/N71)</f>
        <v>849.367088607595</v>
      </c>
      <c r="P71" s="37">
        <f aca="true" t="shared" si="19" ref="P71:P79">+E71-H71</f>
        <v>4201</v>
      </c>
      <c r="Q71" s="39">
        <f aca="true" t="shared" si="20" ref="Q71:Q79">+IF(OR(E71=0,H71=0),"",P71*100/H71)</f>
        <v>12.587265917602997</v>
      </c>
      <c r="R71" s="9">
        <v>1</v>
      </c>
    </row>
    <row r="72" spans="1:18" ht="12" customHeight="1">
      <c r="A72" s="35" t="s">
        <v>23</v>
      </c>
      <c r="B72" s="36" t="s">
        <v>83</v>
      </c>
      <c r="C72" s="36" t="s">
        <v>81</v>
      </c>
      <c r="D72" s="36" t="s">
        <v>110</v>
      </c>
      <c r="E72" s="37">
        <v>13708</v>
      </c>
      <c r="F72" s="37">
        <v>13562</v>
      </c>
      <c r="G72" s="37">
        <v>13385</v>
      </c>
      <c r="H72" s="37">
        <v>12936</v>
      </c>
      <c r="I72" s="37">
        <v>12668</v>
      </c>
      <c r="J72" s="37">
        <v>13165</v>
      </c>
      <c r="K72" s="37">
        <v>13109</v>
      </c>
      <c r="L72" s="37">
        <v>11764</v>
      </c>
      <c r="M72" s="37">
        <v>11112</v>
      </c>
      <c r="N72" s="38">
        <v>23.44</v>
      </c>
      <c r="O72" s="38">
        <f t="shared" si="18"/>
        <v>584.8122866894198</v>
      </c>
      <c r="P72" s="37">
        <f t="shared" si="19"/>
        <v>772</v>
      </c>
      <c r="Q72" s="39">
        <f t="shared" si="20"/>
        <v>5.967841682127396</v>
      </c>
      <c r="R72" s="9">
        <v>1</v>
      </c>
    </row>
    <row r="73" spans="1:18" ht="12" customHeight="1">
      <c r="A73" s="35" t="s">
        <v>23</v>
      </c>
      <c r="B73" s="36" t="s">
        <v>83</v>
      </c>
      <c r="C73" s="36" t="s">
        <v>111</v>
      </c>
      <c r="D73" s="36" t="s">
        <v>112</v>
      </c>
      <c r="E73" s="37">
        <v>10719</v>
      </c>
      <c r="F73" s="37">
        <v>10592</v>
      </c>
      <c r="G73" s="37">
        <v>10333</v>
      </c>
      <c r="H73" s="37">
        <v>15198</v>
      </c>
      <c r="I73" s="37">
        <v>15162</v>
      </c>
      <c r="J73" s="37">
        <v>15737</v>
      </c>
      <c r="K73" s="37">
        <v>15282</v>
      </c>
      <c r="L73" s="37">
        <v>14241</v>
      </c>
      <c r="M73" s="37">
        <v>13765</v>
      </c>
      <c r="N73" s="38">
        <v>33.65</v>
      </c>
      <c r="O73" s="38">
        <f t="shared" si="18"/>
        <v>318.5438335809807</v>
      </c>
      <c r="P73" s="37">
        <f t="shared" si="19"/>
        <v>-4479</v>
      </c>
      <c r="Q73" s="39">
        <f t="shared" si="20"/>
        <v>-29.470983024082116</v>
      </c>
      <c r="R73" s="9">
        <v>1</v>
      </c>
    </row>
    <row r="74" spans="1:18" ht="12" customHeight="1">
      <c r="A74" s="35" t="s">
        <v>23</v>
      </c>
      <c r="B74" s="36" t="s">
        <v>83</v>
      </c>
      <c r="C74" s="36" t="s">
        <v>11</v>
      </c>
      <c r="D74" s="36" t="s">
        <v>113</v>
      </c>
      <c r="E74" s="37">
        <v>10036</v>
      </c>
      <c r="F74" s="37">
        <v>9730</v>
      </c>
      <c r="G74" s="37">
        <v>9477</v>
      </c>
      <c r="H74" s="37">
        <v>9307</v>
      </c>
      <c r="I74" s="37">
        <v>9176</v>
      </c>
      <c r="J74" s="37">
        <v>9254</v>
      </c>
      <c r="K74" s="37">
        <v>8889</v>
      </c>
      <c r="L74" s="37">
        <v>8871</v>
      </c>
      <c r="M74" s="37">
        <v>8667</v>
      </c>
      <c r="N74" s="38">
        <v>68.16</v>
      </c>
      <c r="O74" s="38">
        <f t="shared" si="18"/>
        <v>147.2417840375587</v>
      </c>
      <c r="P74" s="37">
        <f t="shared" si="19"/>
        <v>729</v>
      </c>
      <c r="Q74" s="39">
        <f t="shared" si="20"/>
        <v>7.832814010959493</v>
      </c>
      <c r="R74" s="9">
        <v>1</v>
      </c>
    </row>
    <row r="75" spans="1:18" ht="12" customHeight="1">
      <c r="A75" s="35" t="s">
        <v>23</v>
      </c>
      <c r="B75" s="36" t="s">
        <v>83</v>
      </c>
      <c r="C75" s="36" t="s">
        <v>114</v>
      </c>
      <c r="D75" s="36" t="s">
        <v>115</v>
      </c>
      <c r="E75" s="37">
        <v>4982</v>
      </c>
      <c r="F75" s="37">
        <v>4849</v>
      </c>
      <c r="G75" s="37">
        <v>4870</v>
      </c>
      <c r="H75" s="37"/>
      <c r="I75" s="37"/>
      <c r="J75" s="37"/>
      <c r="K75" s="37"/>
      <c r="L75" s="37"/>
      <c r="M75" s="37"/>
      <c r="N75" s="38">
        <v>6.92</v>
      </c>
      <c r="O75" s="38">
        <f t="shared" si="18"/>
        <v>719.9421965317919</v>
      </c>
      <c r="P75" s="37">
        <f t="shared" si="19"/>
        <v>4982</v>
      </c>
      <c r="Q75" s="39">
        <f t="shared" si="20"/>
      </c>
      <c r="R75" s="9">
        <v>1</v>
      </c>
    </row>
    <row r="76" spans="1:18" ht="12" customHeight="1">
      <c r="A76" s="35" t="s">
        <v>23</v>
      </c>
      <c r="B76" s="36" t="s">
        <v>83</v>
      </c>
      <c r="C76" s="36" t="s">
        <v>116</v>
      </c>
      <c r="D76" s="36" t="s">
        <v>117</v>
      </c>
      <c r="E76" s="37">
        <v>4874</v>
      </c>
      <c r="F76" s="37">
        <v>4529</v>
      </c>
      <c r="G76" s="37">
        <v>4161</v>
      </c>
      <c r="H76" s="37">
        <v>4079</v>
      </c>
      <c r="I76" s="37">
        <v>4013</v>
      </c>
      <c r="J76" s="37">
        <v>4200</v>
      </c>
      <c r="K76" s="37">
        <v>4351</v>
      </c>
      <c r="L76" s="37">
        <v>4251</v>
      </c>
      <c r="M76" s="37">
        <v>4010</v>
      </c>
      <c r="N76" s="38">
        <v>19.71</v>
      </c>
      <c r="O76" s="38">
        <f t="shared" si="18"/>
        <v>247.28564180618974</v>
      </c>
      <c r="P76" s="37">
        <f t="shared" si="19"/>
        <v>795</v>
      </c>
      <c r="Q76" s="39">
        <f t="shared" si="20"/>
        <v>19.490071095856827</v>
      </c>
      <c r="R76" s="9">
        <v>1</v>
      </c>
    </row>
    <row r="77" spans="1:18" ht="12" customHeight="1">
      <c r="A77" s="35" t="s">
        <v>23</v>
      </c>
      <c r="B77" s="36" t="s">
        <v>83</v>
      </c>
      <c r="C77" s="36" t="s">
        <v>118</v>
      </c>
      <c r="D77" s="36" t="s">
        <v>119</v>
      </c>
      <c r="E77" s="37">
        <v>3473</v>
      </c>
      <c r="F77" s="37">
        <v>3482</v>
      </c>
      <c r="G77" s="37">
        <v>3451</v>
      </c>
      <c r="H77" s="37">
        <v>3612</v>
      </c>
      <c r="I77" s="37">
        <v>3653</v>
      </c>
      <c r="J77" s="37">
        <v>3688</v>
      </c>
      <c r="K77" s="37">
        <v>3732</v>
      </c>
      <c r="L77" s="37">
        <v>3597</v>
      </c>
      <c r="M77" s="37">
        <v>3431</v>
      </c>
      <c r="N77" s="38">
        <v>29.44</v>
      </c>
      <c r="O77" s="38">
        <f t="shared" si="18"/>
        <v>117.96875</v>
      </c>
      <c r="P77" s="37">
        <f t="shared" si="19"/>
        <v>-139</v>
      </c>
      <c r="Q77" s="39">
        <f t="shared" si="20"/>
        <v>-3.84828349944629</v>
      </c>
      <c r="R77" s="9">
        <v>1</v>
      </c>
    </row>
    <row r="78" spans="1:18" ht="12" customHeight="1">
      <c r="A78" s="35" t="s">
        <v>23</v>
      </c>
      <c r="B78" s="36" t="s">
        <v>83</v>
      </c>
      <c r="C78" s="36" t="s">
        <v>120</v>
      </c>
      <c r="D78" s="36" t="s">
        <v>121</v>
      </c>
      <c r="E78" s="37">
        <v>3089</v>
      </c>
      <c r="F78" s="37">
        <v>3174</v>
      </c>
      <c r="G78" s="37">
        <v>3205</v>
      </c>
      <c r="H78" s="37">
        <v>3231</v>
      </c>
      <c r="I78" s="37">
        <v>3326</v>
      </c>
      <c r="J78" s="37">
        <v>3755</v>
      </c>
      <c r="K78" s="37">
        <v>3587</v>
      </c>
      <c r="L78" s="37">
        <v>3815</v>
      </c>
      <c r="M78" s="37">
        <v>3881</v>
      </c>
      <c r="N78" s="38">
        <v>22.62</v>
      </c>
      <c r="O78" s="38">
        <f t="shared" si="18"/>
        <v>136.5605658709107</v>
      </c>
      <c r="P78" s="37">
        <f t="shared" si="19"/>
        <v>-142</v>
      </c>
      <c r="Q78" s="39">
        <f t="shared" si="20"/>
        <v>-4.394924172082947</v>
      </c>
      <c r="R78" s="9">
        <v>1</v>
      </c>
    </row>
    <row r="79" spans="1:18" ht="12" customHeight="1">
      <c r="A79" s="27" t="s">
        <v>23</v>
      </c>
      <c r="B79" s="28" t="s">
        <v>1839</v>
      </c>
      <c r="C79" s="28"/>
      <c r="D79" s="29" t="s">
        <v>109</v>
      </c>
      <c r="E79" s="29">
        <v>88457</v>
      </c>
      <c r="F79" s="29">
        <v>86437</v>
      </c>
      <c r="G79" s="29">
        <v>82378</v>
      </c>
      <c r="H79" s="29">
        <v>81738</v>
      </c>
      <c r="I79" s="29">
        <v>80168</v>
      </c>
      <c r="J79" s="29">
        <v>81685</v>
      </c>
      <c r="K79" s="29">
        <v>79149</v>
      </c>
      <c r="L79" s="29">
        <v>75859</v>
      </c>
      <c r="M79" s="29">
        <v>70104</v>
      </c>
      <c r="N79" s="30">
        <v>248.1800079345703</v>
      </c>
      <c r="O79" s="31">
        <f t="shared" si="18"/>
        <v>356.422746280678</v>
      </c>
      <c r="P79" s="32">
        <f t="shared" si="19"/>
        <v>6719</v>
      </c>
      <c r="Q79" s="33">
        <f t="shared" si="20"/>
        <v>8.220166874648266</v>
      </c>
      <c r="R79" s="9">
        <v>2</v>
      </c>
    </row>
    <row r="80" spans="1:18" ht="12" customHeight="1">
      <c r="A80" s="4" t="s">
        <v>17</v>
      </c>
      <c r="B80" s="5"/>
      <c r="C80" s="5"/>
      <c r="D80" s="5" t="s">
        <v>122</v>
      </c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8"/>
      <c r="R80" s="9">
        <v>0</v>
      </c>
    </row>
    <row r="81" spans="1:18" ht="12" customHeight="1">
      <c r="A81" s="35" t="s">
        <v>17</v>
      </c>
      <c r="B81" s="36" t="s">
        <v>123</v>
      </c>
      <c r="C81" s="36" t="s">
        <v>41</v>
      </c>
      <c r="D81" s="36" t="s">
        <v>122</v>
      </c>
      <c r="E81" s="37">
        <v>84242</v>
      </c>
      <c r="F81" s="37">
        <v>83538</v>
      </c>
      <c r="G81" s="37">
        <v>83185</v>
      </c>
      <c r="H81" s="37">
        <v>85696</v>
      </c>
      <c r="I81" s="37">
        <v>85351</v>
      </c>
      <c r="J81" s="37">
        <v>86141</v>
      </c>
      <c r="K81" s="37">
        <v>87996</v>
      </c>
      <c r="L81" s="37">
        <v>85298</v>
      </c>
      <c r="M81" s="37">
        <v>82433</v>
      </c>
      <c r="N81" s="38">
        <v>26.81</v>
      </c>
      <c r="O81" s="38">
        <f aca="true" t="shared" si="21" ref="O81:O87">+IF(ISBLANK(N81),"",+E81/N81)</f>
        <v>3142.1857515852294</v>
      </c>
      <c r="P81" s="37">
        <f aca="true" t="shared" si="22" ref="P81:P87">+E81-H81</f>
        <v>-1454</v>
      </c>
      <c r="Q81" s="39">
        <f aca="true" t="shared" si="23" ref="Q81:Q87">+IF(OR(E81=0,H81=0),"",P81*100/H81)</f>
        <v>-1.696695294996266</v>
      </c>
      <c r="R81" s="9">
        <v>1</v>
      </c>
    </row>
    <row r="82" spans="1:18" ht="12" customHeight="1">
      <c r="A82" s="35" t="s">
        <v>17</v>
      </c>
      <c r="B82" s="36" t="s">
        <v>123</v>
      </c>
      <c r="C82" s="36" t="s">
        <v>124</v>
      </c>
      <c r="D82" s="36" t="s">
        <v>125</v>
      </c>
      <c r="E82" s="37">
        <v>22894</v>
      </c>
      <c r="F82" s="37">
        <v>22855</v>
      </c>
      <c r="G82" s="37">
        <v>22501</v>
      </c>
      <c r="H82" s="37">
        <v>22361</v>
      </c>
      <c r="I82" s="37">
        <v>21235</v>
      </c>
      <c r="J82" s="37">
        <v>21929</v>
      </c>
      <c r="K82" s="37">
        <v>20425</v>
      </c>
      <c r="L82" s="37">
        <v>16022</v>
      </c>
      <c r="M82" s="37">
        <v>13450</v>
      </c>
      <c r="N82" s="38">
        <v>55.34</v>
      </c>
      <c r="O82" s="38">
        <f t="shared" si="21"/>
        <v>413.6971449222985</v>
      </c>
      <c r="P82" s="37">
        <f t="shared" si="22"/>
        <v>533</v>
      </c>
      <c r="Q82" s="39">
        <f t="shared" si="23"/>
        <v>2.3836143285184024</v>
      </c>
      <c r="R82" s="9">
        <v>1</v>
      </c>
    </row>
    <row r="83" spans="1:18" ht="12" customHeight="1">
      <c r="A83" s="35" t="s">
        <v>17</v>
      </c>
      <c r="B83" s="36" t="s">
        <v>123</v>
      </c>
      <c r="C83" s="36" t="s">
        <v>126</v>
      </c>
      <c r="D83" s="36" t="s">
        <v>127</v>
      </c>
      <c r="E83" s="37">
        <v>15955</v>
      </c>
      <c r="F83" s="37">
        <v>15787</v>
      </c>
      <c r="G83" s="37">
        <v>15885</v>
      </c>
      <c r="H83" s="37">
        <v>16502</v>
      </c>
      <c r="I83" s="37">
        <v>17167</v>
      </c>
      <c r="J83" s="37">
        <v>18161</v>
      </c>
      <c r="K83" s="37">
        <v>18728</v>
      </c>
      <c r="L83" s="37">
        <v>16756</v>
      </c>
      <c r="M83" s="37">
        <v>12699</v>
      </c>
      <c r="N83" s="38">
        <v>46.01</v>
      </c>
      <c r="O83" s="38">
        <f t="shared" si="21"/>
        <v>346.77244077374485</v>
      </c>
      <c r="P83" s="37">
        <f t="shared" si="22"/>
        <v>-547</v>
      </c>
      <c r="Q83" s="39">
        <f t="shared" si="23"/>
        <v>-3.3147497273057813</v>
      </c>
      <c r="R83" s="9">
        <v>1</v>
      </c>
    </row>
    <row r="84" spans="1:18" ht="12" customHeight="1">
      <c r="A84" s="35" t="s">
        <v>17</v>
      </c>
      <c r="B84" s="36" t="s">
        <v>123</v>
      </c>
      <c r="C84" s="36" t="s">
        <v>128</v>
      </c>
      <c r="D84" s="36" t="s">
        <v>129</v>
      </c>
      <c r="E84" s="37">
        <v>10738</v>
      </c>
      <c r="F84" s="37">
        <v>10742</v>
      </c>
      <c r="G84" s="37">
        <v>11074</v>
      </c>
      <c r="H84" s="37">
        <v>11410</v>
      </c>
      <c r="I84" s="37">
        <v>11570</v>
      </c>
      <c r="J84" s="37">
        <v>12283</v>
      </c>
      <c r="K84" s="37">
        <v>12693</v>
      </c>
      <c r="L84" s="37">
        <v>12774</v>
      </c>
      <c r="M84" s="37">
        <v>12863</v>
      </c>
      <c r="N84" s="38">
        <v>81.73</v>
      </c>
      <c r="O84" s="38">
        <f t="shared" si="21"/>
        <v>131.3838247889392</v>
      </c>
      <c r="P84" s="37">
        <f t="shared" si="22"/>
        <v>-672</v>
      </c>
      <c r="Q84" s="39">
        <f t="shared" si="23"/>
        <v>-5.889570552147239</v>
      </c>
      <c r="R84" s="9">
        <v>1</v>
      </c>
    </row>
    <row r="85" spans="1:18" ht="12" customHeight="1">
      <c r="A85" s="35" t="s">
        <v>17</v>
      </c>
      <c r="B85" s="36" t="s">
        <v>123</v>
      </c>
      <c r="C85" s="36" t="s">
        <v>130</v>
      </c>
      <c r="D85" s="36" t="s">
        <v>131</v>
      </c>
      <c r="E85" s="37">
        <v>4052</v>
      </c>
      <c r="F85" s="37">
        <v>4150</v>
      </c>
      <c r="G85" s="37">
        <v>4174</v>
      </c>
      <c r="H85" s="37">
        <v>4450</v>
      </c>
      <c r="I85" s="37">
        <v>4675</v>
      </c>
      <c r="J85" s="37">
        <v>5006</v>
      </c>
      <c r="K85" s="37">
        <v>5213</v>
      </c>
      <c r="L85" s="37">
        <v>5144</v>
      </c>
      <c r="M85" s="37">
        <v>5489</v>
      </c>
      <c r="N85" s="38">
        <v>35.34</v>
      </c>
      <c r="O85" s="38">
        <f t="shared" si="21"/>
        <v>114.65761177136389</v>
      </c>
      <c r="P85" s="37">
        <f t="shared" si="22"/>
        <v>-398</v>
      </c>
      <c r="Q85" s="39">
        <f t="shared" si="23"/>
        <v>-8.9438202247191</v>
      </c>
      <c r="R85" s="9">
        <v>1</v>
      </c>
    </row>
    <row r="86" spans="1:18" ht="12" customHeight="1">
      <c r="A86" s="35" t="s">
        <v>17</v>
      </c>
      <c r="B86" s="36" t="s">
        <v>123</v>
      </c>
      <c r="C86" s="36" t="s">
        <v>7</v>
      </c>
      <c r="D86" s="36" t="s">
        <v>132</v>
      </c>
      <c r="E86" s="37">
        <v>1009</v>
      </c>
      <c r="F86" s="37">
        <v>1018</v>
      </c>
      <c r="G86" s="37">
        <v>1108</v>
      </c>
      <c r="H86" s="37">
        <v>1225</v>
      </c>
      <c r="I86" s="37">
        <v>1299</v>
      </c>
      <c r="J86" s="37">
        <v>1469</v>
      </c>
      <c r="K86" s="37">
        <v>1513</v>
      </c>
      <c r="L86" s="37">
        <v>1587</v>
      </c>
      <c r="M86" s="37">
        <v>1858</v>
      </c>
      <c r="N86" s="38">
        <v>25.51</v>
      </c>
      <c r="O86" s="38">
        <f t="shared" si="21"/>
        <v>39.553116424931396</v>
      </c>
      <c r="P86" s="37">
        <f t="shared" si="22"/>
        <v>-216</v>
      </c>
      <c r="Q86" s="39">
        <f t="shared" si="23"/>
        <v>-17.632653061224488</v>
      </c>
      <c r="R86" s="9">
        <v>1</v>
      </c>
    </row>
    <row r="87" spans="1:18" ht="12" customHeight="1">
      <c r="A87" s="27" t="s">
        <v>17</v>
      </c>
      <c r="B87" s="28" t="s">
        <v>1839</v>
      </c>
      <c r="C87" s="28"/>
      <c r="D87" s="29" t="s">
        <v>122</v>
      </c>
      <c r="E87" s="29">
        <v>138890</v>
      </c>
      <c r="F87" s="29">
        <v>138090</v>
      </c>
      <c r="G87" s="29">
        <v>137927</v>
      </c>
      <c r="H87" s="29">
        <v>141644</v>
      </c>
      <c r="I87" s="29">
        <v>141297</v>
      </c>
      <c r="J87" s="29">
        <v>144989</v>
      </c>
      <c r="K87" s="29">
        <v>146568</v>
      </c>
      <c r="L87" s="29">
        <v>137581</v>
      </c>
      <c r="M87" s="29">
        <v>128792</v>
      </c>
      <c r="N87" s="30">
        <v>270.7400016784668</v>
      </c>
      <c r="O87" s="31">
        <f t="shared" si="21"/>
        <v>513.0014003802327</v>
      </c>
      <c r="P87" s="32">
        <f t="shared" si="22"/>
        <v>-2754</v>
      </c>
      <c r="Q87" s="33">
        <f t="shared" si="23"/>
        <v>-1.9443110897743638</v>
      </c>
      <c r="R87" s="9">
        <v>2</v>
      </c>
    </row>
    <row r="88" spans="1:18" ht="12" customHeight="1">
      <c r="A88" s="4" t="s">
        <v>118</v>
      </c>
      <c r="B88" s="5"/>
      <c r="C88" s="5"/>
      <c r="D88" s="5" t="s">
        <v>133</v>
      </c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8"/>
      <c r="R88" s="9">
        <v>0</v>
      </c>
    </row>
    <row r="89" spans="1:18" ht="12" customHeight="1">
      <c r="A89" s="35" t="s">
        <v>118</v>
      </c>
      <c r="B89" s="36" t="s">
        <v>123</v>
      </c>
      <c r="C89" s="36" t="s">
        <v>134</v>
      </c>
      <c r="D89" s="36" t="s">
        <v>133</v>
      </c>
      <c r="E89" s="37">
        <v>277554</v>
      </c>
      <c r="F89" s="37">
        <v>274472</v>
      </c>
      <c r="G89" s="37">
        <v>266419</v>
      </c>
      <c r="H89" s="37">
        <v>264381</v>
      </c>
      <c r="I89" s="37">
        <v>259067</v>
      </c>
      <c r="J89" s="37">
        <v>258291</v>
      </c>
      <c r="K89" s="37">
        <v>256433</v>
      </c>
      <c r="L89" s="37">
        <v>236681</v>
      </c>
      <c r="M89" s="37">
        <v>184698</v>
      </c>
      <c r="N89" s="38">
        <v>181.6</v>
      </c>
      <c r="O89" s="38">
        <f>+IF(ISBLANK(N89),"",+E89/N89)</f>
        <v>1528.3810572687225</v>
      </c>
      <c r="P89" s="37">
        <f>+E89-H89</f>
        <v>13173</v>
      </c>
      <c r="Q89" s="39">
        <f>+IF(OR(E89=0,H89=0),"",P89*100/H89)</f>
        <v>4.982581955586824</v>
      </c>
      <c r="R89" s="9">
        <v>1</v>
      </c>
    </row>
    <row r="90" spans="1:18" ht="12" customHeight="1">
      <c r="A90" s="35" t="s">
        <v>118</v>
      </c>
      <c r="B90" s="36" t="s">
        <v>123</v>
      </c>
      <c r="C90" s="36" t="s">
        <v>62</v>
      </c>
      <c r="D90" s="36" t="s">
        <v>135</v>
      </c>
      <c r="E90" s="37">
        <v>10936</v>
      </c>
      <c r="F90" s="37">
        <v>10842</v>
      </c>
      <c r="G90" s="37">
        <v>10564</v>
      </c>
      <c r="H90" s="37">
        <v>10533</v>
      </c>
      <c r="I90" s="37">
        <v>11062</v>
      </c>
      <c r="J90" s="37">
        <v>11507</v>
      </c>
      <c r="K90" s="37">
        <v>11599</v>
      </c>
      <c r="L90" s="37">
        <v>11439</v>
      </c>
      <c r="M90" s="37">
        <v>11533</v>
      </c>
      <c r="N90" s="38">
        <v>66.7</v>
      </c>
      <c r="O90" s="38">
        <f>+IF(ISBLANK(N90),"",+E90/N90)</f>
        <v>163.95802098950523</v>
      </c>
      <c r="P90" s="37">
        <f>+E90-H90</f>
        <v>403</v>
      </c>
      <c r="Q90" s="39">
        <f>+IF(OR(E90=0,H90=0),"",P90*100/H90)</f>
        <v>3.826070445267255</v>
      </c>
      <c r="R90" s="9">
        <v>1</v>
      </c>
    </row>
    <row r="91" spans="1:18" ht="12" customHeight="1">
      <c r="A91" s="27" t="s">
        <v>118</v>
      </c>
      <c r="B91" s="28" t="s">
        <v>1839</v>
      </c>
      <c r="C91" s="28"/>
      <c r="D91" s="29" t="s">
        <v>133</v>
      </c>
      <c r="E91" s="29">
        <v>288490</v>
      </c>
      <c r="F91" s="29">
        <v>285314</v>
      </c>
      <c r="G91" s="29">
        <v>276983</v>
      </c>
      <c r="H91" s="29">
        <v>274914</v>
      </c>
      <c r="I91" s="29">
        <v>270129</v>
      </c>
      <c r="J91" s="29">
        <v>269798</v>
      </c>
      <c r="K91" s="29">
        <v>268032</v>
      </c>
      <c r="L91" s="29">
        <v>248120</v>
      </c>
      <c r="M91" s="29">
        <v>196231</v>
      </c>
      <c r="N91" s="30">
        <v>248.3000030517578</v>
      </c>
      <c r="O91" s="31">
        <f>+IF(ISBLANK(N91),"",+E91/N91)</f>
        <v>1161.8606381565958</v>
      </c>
      <c r="P91" s="32">
        <f>+E91-H91</f>
        <v>13576</v>
      </c>
      <c r="Q91" s="33">
        <f>+IF(OR(E91=0,H91=0),"",P91*100/H91)</f>
        <v>4.938271604938271</v>
      </c>
      <c r="R91" s="9">
        <v>2</v>
      </c>
    </row>
    <row r="92" spans="1:18" ht="12" customHeight="1">
      <c r="A92" s="4" t="s">
        <v>136</v>
      </c>
      <c r="B92" s="5"/>
      <c r="C92" s="5"/>
      <c r="D92" s="5" t="s">
        <v>137</v>
      </c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8"/>
      <c r="R92" s="9">
        <v>0</v>
      </c>
    </row>
    <row r="93" spans="1:18" ht="12" customHeight="1">
      <c r="A93" s="35" t="s">
        <v>136</v>
      </c>
      <c r="B93" s="36" t="s">
        <v>123</v>
      </c>
      <c r="C93" s="36" t="s">
        <v>138</v>
      </c>
      <c r="D93" s="36" t="s">
        <v>137</v>
      </c>
      <c r="E93" s="37">
        <v>224005</v>
      </c>
      <c r="F93" s="37">
        <v>214883</v>
      </c>
      <c r="G93" s="37">
        <v>201154</v>
      </c>
      <c r="H93" s="37">
        <v>200049</v>
      </c>
      <c r="I93" s="37">
        <v>196051</v>
      </c>
      <c r="J93" s="37">
        <v>185864</v>
      </c>
      <c r="K93" s="37">
        <v>184473</v>
      </c>
      <c r="L93" s="37">
        <v>159652</v>
      </c>
      <c r="M93" s="37">
        <v>152453</v>
      </c>
      <c r="N93" s="38">
        <v>186.65</v>
      </c>
      <c r="O93" s="38">
        <f aca="true" t="shared" si="24" ref="O93:O99">+IF(ISBLANK(N93),"",+E93/N93)</f>
        <v>1200.1339405304045</v>
      </c>
      <c r="P93" s="37">
        <f aca="true" t="shared" si="25" ref="P93:P99">+E93-H93</f>
        <v>23956</v>
      </c>
      <c r="Q93" s="39">
        <f aca="true" t="shared" si="26" ref="Q93:Q99">+IF(OR(E93=0,H93=0),"",P93*100/H93)</f>
        <v>11.975066108803343</v>
      </c>
      <c r="R93" s="9">
        <v>1</v>
      </c>
    </row>
    <row r="94" spans="1:18" ht="12" customHeight="1">
      <c r="A94" s="35" t="s">
        <v>136</v>
      </c>
      <c r="B94" s="36" t="s">
        <v>123</v>
      </c>
      <c r="C94" s="36" t="s">
        <v>33</v>
      </c>
      <c r="D94" s="36" t="s">
        <v>139</v>
      </c>
      <c r="E94" s="37">
        <v>13776</v>
      </c>
      <c r="F94" s="37">
        <v>13283</v>
      </c>
      <c r="G94" s="37">
        <v>12302</v>
      </c>
      <c r="H94" s="37">
        <v>11407</v>
      </c>
      <c r="I94" s="37">
        <v>10457</v>
      </c>
      <c r="J94" s="37">
        <v>10335</v>
      </c>
      <c r="K94" s="37">
        <v>9976</v>
      </c>
      <c r="L94" s="37">
        <v>9704</v>
      </c>
      <c r="M94" s="37">
        <v>10108</v>
      </c>
      <c r="N94" s="38">
        <v>106.69</v>
      </c>
      <c r="O94" s="38">
        <f t="shared" si="24"/>
        <v>129.12175461617772</v>
      </c>
      <c r="P94" s="37">
        <f t="shared" si="25"/>
        <v>2369</v>
      </c>
      <c r="Q94" s="39">
        <f t="shared" si="26"/>
        <v>20.7679495046901</v>
      </c>
      <c r="R94" s="9">
        <v>1</v>
      </c>
    </row>
    <row r="95" spans="1:18" ht="12" customHeight="1">
      <c r="A95" s="35" t="s">
        <v>136</v>
      </c>
      <c r="B95" s="36" t="s">
        <v>123</v>
      </c>
      <c r="C95" s="36" t="s">
        <v>101</v>
      </c>
      <c r="D95" s="36" t="s">
        <v>140</v>
      </c>
      <c r="E95" s="37">
        <v>2964</v>
      </c>
      <c r="F95" s="37">
        <v>3005</v>
      </c>
      <c r="G95" s="37">
        <v>3068</v>
      </c>
      <c r="H95" s="37">
        <v>2933</v>
      </c>
      <c r="I95" s="37">
        <v>3074</v>
      </c>
      <c r="J95" s="37">
        <v>3342</v>
      </c>
      <c r="K95" s="37">
        <v>3525</v>
      </c>
      <c r="L95" s="37">
        <v>3704</v>
      </c>
      <c r="M95" s="37">
        <v>3840</v>
      </c>
      <c r="N95" s="38">
        <v>50.05</v>
      </c>
      <c r="O95" s="38">
        <f t="shared" si="24"/>
        <v>59.22077922077922</v>
      </c>
      <c r="P95" s="37">
        <f t="shared" si="25"/>
        <v>31</v>
      </c>
      <c r="Q95" s="39">
        <f t="shared" si="26"/>
        <v>1.0569382884418683</v>
      </c>
      <c r="R95" s="9">
        <v>1</v>
      </c>
    </row>
    <row r="96" spans="1:18" ht="12" customHeight="1">
      <c r="A96" s="35" t="s">
        <v>136</v>
      </c>
      <c r="B96" s="36" t="s">
        <v>123</v>
      </c>
      <c r="C96" s="36" t="s">
        <v>31</v>
      </c>
      <c r="D96" s="36" t="s">
        <v>141</v>
      </c>
      <c r="E96" s="37">
        <v>2025</v>
      </c>
      <c r="F96" s="37">
        <v>2048</v>
      </c>
      <c r="G96" s="37">
        <v>2145</v>
      </c>
      <c r="H96" s="37">
        <v>2268</v>
      </c>
      <c r="I96" s="37">
        <v>2427</v>
      </c>
      <c r="J96" s="37">
        <v>2597</v>
      </c>
      <c r="K96" s="37">
        <v>2890</v>
      </c>
      <c r="L96" s="37">
        <v>3054</v>
      </c>
      <c r="M96" s="37">
        <v>3373</v>
      </c>
      <c r="N96" s="38">
        <v>65.85</v>
      </c>
      <c r="O96" s="38">
        <f t="shared" si="24"/>
        <v>30.751708428246015</v>
      </c>
      <c r="P96" s="37">
        <f t="shared" si="25"/>
        <v>-243</v>
      </c>
      <c r="Q96" s="39">
        <f t="shared" si="26"/>
        <v>-10.714285714285714</v>
      </c>
      <c r="R96" s="9">
        <v>1</v>
      </c>
    </row>
    <row r="97" spans="1:18" ht="12" customHeight="1">
      <c r="A97" s="35" t="s">
        <v>136</v>
      </c>
      <c r="B97" s="36" t="s">
        <v>123</v>
      </c>
      <c r="C97" s="36" t="s">
        <v>84</v>
      </c>
      <c r="D97" s="36" t="s">
        <v>142</v>
      </c>
      <c r="E97" s="37">
        <v>1973</v>
      </c>
      <c r="F97" s="37">
        <v>2009</v>
      </c>
      <c r="G97" s="37">
        <v>1979</v>
      </c>
      <c r="H97" s="37">
        <v>2095</v>
      </c>
      <c r="I97" s="37">
        <v>2198</v>
      </c>
      <c r="J97" s="37">
        <v>2320</v>
      </c>
      <c r="K97" s="37">
        <v>2553</v>
      </c>
      <c r="L97" s="37">
        <v>2717</v>
      </c>
      <c r="M97" s="37">
        <v>2989</v>
      </c>
      <c r="N97" s="38">
        <v>21.98</v>
      </c>
      <c r="O97" s="38">
        <f t="shared" si="24"/>
        <v>89.7634212920837</v>
      </c>
      <c r="P97" s="37">
        <f t="shared" si="25"/>
        <v>-122</v>
      </c>
      <c r="Q97" s="39">
        <f t="shared" si="26"/>
        <v>-5.823389021479714</v>
      </c>
      <c r="R97" s="9">
        <v>1</v>
      </c>
    </row>
    <row r="98" spans="1:18" ht="12" customHeight="1">
      <c r="A98" s="35" t="s">
        <v>136</v>
      </c>
      <c r="B98" s="36" t="s">
        <v>123</v>
      </c>
      <c r="C98" s="36" t="s">
        <v>143</v>
      </c>
      <c r="D98" s="36" t="s">
        <v>144</v>
      </c>
      <c r="E98" s="37">
        <v>253</v>
      </c>
      <c r="F98" s="37">
        <v>280</v>
      </c>
      <c r="G98" s="37">
        <v>319</v>
      </c>
      <c r="H98" s="37">
        <v>357</v>
      </c>
      <c r="I98" s="37">
        <v>394</v>
      </c>
      <c r="J98" s="37">
        <v>417</v>
      </c>
      <c r="K98" s="37">
        <v>450</v>
      </c>
      <c r="L98" s="37">
        <v>542</v>
      </c>
      <c r="M98" s="37">
        <v>660</v>
      </c>
      <c r="N98" s="38">
        <v>22.6</v>
      </c>
      <c r="O98" s="38">
        <f t="shared" si="24"/>
        <v>11.194690265486726</v>
      </c>
      <c r="P98" s="37">
        <f t="shared" si="25"/>
        <v>-104</v>
      </c>
      <c r="Q98" s="39">
        <f t="shared" si="26"/>
        <v>-29.131652661064425</v>
      </c>
      <c r="R98" s="9">
        <v>1</v>
      </c>
    </row>
    <row r="99" spans="1:18" ht="12" customHeight="1">
      <c r="A99" s="27" t="s">
        <v>136</v>
      </c>
      <c r="B99" s="28" t="s">
        <v>1839</v>
      </c>
      <c r="C99" s="28"/>
      <c r="D99" s="29" t="s">
        <v>137</v>
      </c>
      <c r="E99" s="29">
        <v>244996</v>
      </c>
      <c r="F99" s="29">
        <v>235508</v>
      </c>
      <c r="G99" s="29">
        <v>220967</v>
      </c>
      <c r="H99" s="29">
        <v>219109</v>
      </c>
      <c r="I99" s="29">
        <v>214601</v>
      </c>
      <c r="J99" s="29">
        <v>204875</v>
      </c>
      <c r="K99" s="29">
        <v>203867</v>
      </c>
      <c r="L99" s="29">
        <v>179373</v>
      </c>
      <c r="M99" s="29">
        <v>173423</v>
      </c>
      <c r="N99" s="30">
        <v>453.8199939727783</v>
      </c>
      <c r="O99" s="31">
        <f t="shared" si="24"/>
        <v>539.8528122467335</v>
      </c>
      <c r="P99" s="32">
        <f t="shared" si="25"/>
        <v>25887</v>
      </c>
      <c r="Q99" s="33">
        <f t="shared" si="26"/>
        <v>11.814667585539617</v>
      </c>
      <c r="R99" s="9">
        <v>2</v>
      </c>
    </row>
    <row r="100" spans="1:18" ht="12" customHeight="1">
      <c r="A100" s="4" t="s">
        <v>145</v>
      </c>
      <c r="B100" s="5"/>
      <c r="C100" s="5"/>
      <c r="D100" s="5" t="s">
        <v>146</v>
      </c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8"/>
      <c r="R100" s="9">
        <v>0</v>
      </c>
    </row>
    <row r="101" spans="1:18" ht="12" customHeight="1">
      <c r="A101" s="35" t="s">
        <v>145</v>
      </c>
      <c r="B101" s="36" t="s">
        <v>123</v>
      </c>
      <c r="C101" s="36" t="s">
        <v>97</v>
      </c>
      <c r="D101" s="36" t="s">
        <v>146</v>
      </c>
      <c r="E101" s="37">
        <v>44070</v>
      </c>
      <c r="F101" s="37">
        <v>45645</v>
      </c>
      <c r="G101" s="37">
        <v>47719</v>
      </c>
      <c r="H101" s="37">
        <v>51423</v>
      </c>
      <c r="I101" s="37">
        <v>53482</v>
      </c>
      <c r="J101" s="37">
        <v>57025</v>
      </c>
      <c r="K101" s="37">
        <v>60759</v>
      </c>
      <c r="L101" s="37">
        <v>59340</v>
      </c>
      <c r="M101" s="37">
        <v>65923</v>
      </c>
      <c r="N101" s="38">
        <v>146.03</v>
      </c>
      <c r="O101" s="38">
        <f>+IF(ISBLANK(N101),"",+E101/N101)</f>
        <v>301.7873039786345</v>
      </c>
      <c r="P101" s="37">
        <f>+E101-H101</f>
        <v>-7353</v>
      </c>
      <c r="Q101" s="39">
        <f>+IF(OR(E101=0,H101=0),"",P101*100/H101)</f>
        <v>-14.299049063648562</v>
      </c>
      <c r="R101" s="9">
        <v>1</v>
      </c>
    </row>
    <row r="102" spans="1:18" ht="12" customHeight="1">
      <c r="A102" s="35" t="s">
        <v>145</v>
      </c>
      <c r="B102" s="36" t="s">
        <v>123</v>
      </c>
      <c r="C102" s="36" t="s">
        <v>93</v>
      </c>
      <c r="D102" s="36" t="s">
        <v>147</v>
      </c>
      <c r="E102" s="37">
        <v>12766</v>
      </c>
      <c r="F102" s="37">
        <v>13109</v>
      </c>
      <c r="G102" s="37">
        <v>13573</v>
      </c>
      <c r="H102" s="37">
        <v>14323</v>
      </c>
      <c r="I102" s="37">
        <v>14135</v>
      </c>
      <c r="J102" s="37">
        <v>14688</v>
      </c>
      <c r="K102" s="37">
        <v>14471</v>
      </c>
      <c r="L102" s="37">
        <v>14484</v>
      </c>
      <c r="M102" s="37">
        <v>14983</v>
      </c>
      <c r="N102" s="38">
        <v>315.51</v>
      </c>
      <c r="O102" s="38">
        <f>+IF(ISBLANK(N102),"",+E102/N102)</f>
        <v>40.46147507210548</v>
      </c>
      <c r="P102" s="37">
        <f>+E102-H102</f>
        <v>-1557</v>
      </c>
      <c r="Q102" s="39">
        <f>+IF(OR(E102=0,H102=0),"",P102*100/H102)</f>
        <v>-10.870627661802695</v>
      </c>
      <c r="R102" s="9">
        <v>1</v>
      </c>
    </row>
    <row r="103" spans="1:18" ht="12" customHeight="1">
      <c r="A103" s="35" t="s">
        <v>145</v>
      </c>
      <c r="B103" s="36" t="s">
        <v>123</v>
      </c>
      <c r="C103" s="36" t="s">
        <v>9</v>
      </c>
      <c r="D103" s="36" t="s">
        <v>148</v>
      </c>
      <c r="E103" s="37">
        <v>2200</v>
      </c>
      <c r="F103" s="37">
        <v>2307</v>
      </c>
      <c r="G103" s="37">
        <v>2510</v>
      </c>
      <c r="H103" s="37">
        <v>2663</v>
      </c>
      <c r="I103" s="37">
        <v>2836</v>
      </c>
      <c r="J103" s="37">
        <v>2952</v>
      </c>
      <c r="K103" s="37">
        <v>3083</v>
      </c>
      <c r="L103" s="37">
        <v>3215</v>
      </c>
      <c r="M103" s="37">
        <v>3245</v>
      </c>
      <c r="N103" s="38">
        <v>46.49</v>
      </c>
      <c r="O103" s="38">
        <f>+IF(ISBLANK(N103),"",+E103/N103)</f>
        <v>47.32200473220047</v>
      </c>
      <c r="P103" s="37">
        <f>+E103-H103</f>
        <v>-463</v>
      </c>
      <c r="Q103" s="39">
        <f>+IF(OR(E103=0,H103=0),"",P103*100/H103)</f>
        <v>-17.386406308674427</v>
      </c>
      <c r="R103" s="9">
        <v>1</v>
      </c>
    </row>
    <row r="104" spans="1:18" ht="12" customHeight="1">
      <c r="A104" s="27" t="s">
        <v>145</v>
      </c>
      <c r="B104" s="28" t="s">
        <v>1839</v>
      </c>
      <c r="C104" s="28"/>
      <c r="D104" s="29" t="s">
        <v>146</v>
      </c>
      <c r="E104" s="29">
        <v>59036</v>
      </c>
      <c r="F104" s="29">
        <v>61061</v>
      </c>
      <c r="G104" s="29">
        <v>63802</v>
      </c>
      <c r="H104" s="29">
        <v>68409</v>
      </c>
      <c r="I104" s="29">
        <v>70453</v>
      </c>
      <c r="J104" s="29">
        <v>74665</v>
      </c>
      <c r="K104" s="29">
        <v>78313</v>
      </c>
      <c r="L104" s="29">
        <v>77039</v>
      </c>
      <c r="M104" s="29">
        <v>84151</v>
      </c>
      <c r="N104" s="30">
        <v>508.0300102233887</v>
      </c>
      <c r="O104" s="31">
        <f>+IF(ISBLANK(N104),"",+E104/N104)</f>
        <v>116.20573354326244</v>
      </c>
      <c r="P104" s="32">
        <f>+E104-H104</f>
        <v>-9373</v>
      </c>
      <c r="Q104" s="33">
        <f>+IF(OR(E104=0,H104=0),"",P104*100/H104)</f>
        <v>-13.701413556695757</v>
      </c>
      <c r="R104" s="9">
        <v>2</v>
      </c>
    </row>
    <row r="105" spans="1:18" ht="12" customHeight="1">
      <c r="A105" s="4" t="s">
        <v>149</v>
      </c>
      <c r="B105" s="5"/>
      <c r="C105" s="5"/>
      <c r="D105" s="5" t="s">
        <v>150</v>
      </c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8"/>
      <c r="R105" s="9">
        <v>0</v>
      </c>
    </row>
    <row r="106" spans="1:18" ht="12" customHeight="1">
      <c r="A106" s="35" t="s">
        <v>149</v>
      </c>
      <c r="B106" s="36" t="s">
        <v>123</v>
      </c>
      <c r="C106" s="36" t="s">
        <v>13</v>
      </c>
      <c r="D106" s="36" t="s">
        <v>151</v>
      </c>
      <c r="E106" s="37">
        <v>45565</v>
      </c>
      <c r="F106" s="37">
        <v>46076</v>
      </c>
      <c r="G106" s="37">
        <v>45731</v>
      </c>
      <c r="H106" s="37">
        <v>50597</v>
      </c>
      <c r="I106" s="37">
        <v>51710</v>
      </c>
      <c r="J106" s="37">
        <v>53987</v>
      </c>
      <c r="K106" s="37">
        <v>56347</v>
      </c>
      <c r="L106" s="37">
        <v>60183</v>
      </c>
      <c r="M106" s="37">
        <v>59465</v>
      </c>
      <c r="N106" s="38">
        <v>82.46</v>
      </c>
      <c r="O106" s="38">
        <f>+IF(ISBLANK(N106),"",+E106/N106)</f>
        <v>552.5709434877517</v>
      </c>
      <c r="P106" s="37">
        <f>+E106-H106</f>
        <v>-5032</v>
      </c>
      <c r="Q106" s="39">
        <f>+IF(OR(E106=0,H106=0),"",P106*100/H106)</f>
        <v>-9.945253671166276</v>
      </c>
      <c r="R106" s="9">
        <v>1</v>
      </c>
    </row>
    <row r="107" spans="1:18" ht="12" customHeight="1">
      <c r="A107" s="35" t="s">
        <v>149</v>
      </c>
      <c r="B107" s="36" t="s">
        <v>123</v>
      </c>
      <c r="C107" s="36" t="s">
        <v>55</v>
      </c>
      <c r="D107" s="36" t="s">
        <v>152</v>
      </c>
      <c r="E107" s="37">
        <v>18729</v>
      </c>
      <c r="F107" s="37">
        <v>19430</v>
      </c>
      <c r="G107" s="37">
        <v>20247</v>
      </c>
      <c r="H107" s="37">
        <v>22129</v>
      </c>
      <c r="I107" s="37">
        <v>23765</v>
      </c>
      <c r="J107" s="37">
        <v>25186</v>
      </c>
      <c r="K107" s="37">
        <v>25761</v>
      </c>
      <c r="L107" s="37">
        <v>28061</v>
      </c>
      <c r="M107" s="37">
        <v>27815</v>
      </c>
      <c r="N107" s="38">
        <v>56.12</v>
      </c>
      <c r="O107" s="38">
        <f>+IF(ISBLANK(N107),"",+E107/N107)</f>
        <v>333.7312900926586</v>
      </c>
      <c r="P107" s="37">
        <f>+E107-H107</f>
        <v>-3400</v>
      </c>
      <c r="Q107" s="39">
        <f>+IF(OR(E107=0,H107=0),"",P107*100/H107)</f>
        <v>-15.364453884043563</v>
      </c>
      <c r="R107" s="9">
        <v>1</v>
      </c>
    </row>
    <row r="108" spans="1:18" ht="12" customHeight="1">
      <c r="A108" s="35" t="s">
        <v>149</v>
      </c>
      <c r="B108" s="36" t="s">
        <v>123</v>
      </c>
      <c r="C108" s="36" t="s">
        <v>153</v>
      </c>
      <c r="D108" s="36" t="s">
        <v>154</v>
      </c>
      <c r="E108" s="37">
        <v>14210</v>
      </c>
      <c r="F108" s="37">
        <v>14373</v>
      </c>
      <c r="G108" s="37">
        <v>14531</v>
      </c>
      <c r="H108" s="37">
        <v>15085</v>
      </c>
      <c r="I108" s="37">
        <v>15239</v>
      </c>
      <c r="J108" s="37">
        <v>15502</v>
      </c>
      <c r="K108" s="37">
        <v>15363</v>
      </c>
      <c r="L108" s="37">
        <v>15353</v>
      </c>
      <c r="M108" s="37">
        <v>15074</v>
      </c>
      <c r="N108" s="38">
        <v>130.99</v>
      </c>
      <c r="O108" s="38">
        <f>+IF(ISBLANK(N108),"",+E108/N108)</f>
        <v>108.4815634781281</v>
      </c>
      <c r="P108" s="37">
        <f>+E108-H108</f>
        <v>-875</v>
      </c>
      <c r="Q108" s="39">
        <f>+IF(OR(E108=0,H108=0),"",P108*100/H108)</f>
        <v>-5.800464037122969</v>
      </c>
      <c r="R108" s="9">
        <v>1</v>
      </c>
    </row>
    <row r="109" spans="1:18" ht="12" customHeight="1">
      <c r="A109" s="35" t="s">
        <v>149</v>
      </c>
      <c r="B109" s="36" t="s">
        <v>123</v>
      </c>
      <c r="C109" s="36" t="s">
        <v>81</v>
      </c>
      <c r="D109" s="36" t="s">
        <v>155</v>
      </c>
      <c r="E109" s="37">
        <v>1880</v>
      </c>
      <c r="F109" s="37">
        <v>1909</v>
      </c>
      <c r="G109" s="37">
        <v>2038</v>
      </c>
      <c r="H109" s="37">
        <v>2285</v>
      </c>
      <c r="I109" s="37">
        <v>2550</v>
      </c>
      <c r="J109" s="37">
        <v>2741</v>
      </c>
      <c r="K109" s="37">
        <v>3304</v>
      </c>
      <c r="L109" s="37">
        <v>3099</v>
      </c>
      <c r="M109" s="37">
        <v>3586</v>
      </c>
      <c r="N109" s="38">
        <v>32.69</v>
      </c>
      <c r="O109" s="38">
        <f>+IF(ISBLANK(N109),"",+E109/N109)</f>
        <v>57.50994187825023</v>
      </c>
      <c r="P109" s="37">
        <f>+E109-H109</f>
        <v>-405</v>
      </c>
      <c r="Q109" s="39">
        <f>+IF(OR(E109=0,H109=0),"",P109*100/H109)</f>
        <v>-17.72428884026258</v>
      </c>
      <c r="R109" s="9">
        <v>1</v>
      </c>
    </row>
    <row r="110" spans="1:18" ht="12" customHeight="1">
      <c r="A110" s="27" t="s">
        <v>149</v>
      </c>
      <c r="B110" s="28" t="s">
        <v>1839</v>
      </c>
      <c r="C110" s="28"/>
      <c r="D110" s="29" t="s">
        <v>150</v>
      </c>
      <c r="E110" s="29">
        <v>80384</v>
      </c>
      <c r="F110" s="29">
        <v>81788</v>
      </c>
      <c r="G110" s="29">
        <v>82547</v>
      </c>
      <c r="H110" s="29">
        <v>90096</v>
      </c>
      <c r="I110" s="29">
        <v>93264</v>
      </c>
      <c r="J110" s="29">
        <v>97416</v>
      </c>
      <c r="K110" s="29">
        <v>100775</v>
      </c>
      <c r="L110" s="29">
        <v>106696</v>
      </c>
      <c r="M110" s="29">
        <v>105940</v>
      </c>
      <c r="N110" s="30">
        <v>302.26000213623047</v>
      </c>
      <c r="O110" s="31">
        <f>+IF(ISBLANK(N110),"",+E110/N110)</f>
        <v>265.94322580521396</v>
      </c>
      <c r="P110" s="32">
        <f>+E110-H110</f>
        <v>-9712</v>
      </c>
      <c r="Q110" s="33">
        <f>+IF(OR(E110=0,H110=0),"",P110*100/H110)</f>
        <v>-10.779612857396554</v>
      </c>
      <c r="R110" s="9">
        <v>2</v>
      </c>
    </row>
    <row r="111" spans="1:18" ht="12" customHeight="1">
      <c r="A111" s="4" t="s">
        <v>156</v>
      </c>
      <c r="B111" s="5"/>
      <c r="C111" s="5"/>
      <c r="D111" s="5" t="s">
        <v>157</v>
      </c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7"/>
      <c r="P111" s="6"/>
      <c r="Q111" s="8"/>
      <c r="R111" s="9">
        <v>0</v>
      </c>
    </row>
    <row r="112" spans="1:18" ht="12" customHeight="1">
      <c r="A112" s="35" t="s">
        <v>156</v>
      </c>
      <c r="B112" s="36" t="s">
        <v>123</v>
      </c>
      <c r="C112" s="36" t="s">
        <v>158</v>
      </c>
      <c r="D112" s="36" t="s">
        <v>157</v>
      </c>
      <c r="E112" s="37">
        <v>51181</v>
      </c>
      <c r="F112" s="37">
        <v>49376</v>
      </c>
      <c r="G112" s="37">
        <v>47890</v>
      </c>
      <c r="H112" s="37">
        <v>46315</v>
      </c>
      <c r="I112" s="37">
        <v>44033</v>
      </c>
      <c r="J112" s="37">
        <v>42108</v>
      </c>
      <c r="K112" s="37">
        <v>40350</v>
      </c>
      <c r="L112" s="37">
        <v>37081</v>
      </c>
      <c r="M112" s="37">
        <v>36332</v>
      </c>
      <c r="N112" s="38">
        <v>211.23</v>
      </c>
      <c r="O112" s="38">
        <f>+IF(ISBLANK(N112),"",+E112/N112)</f>
        <v>242.29986270889552</v>
      </c>
      <c r="P112" s="37">
        <f>+E112-H112</f>
        <v>4866</v>
      </c>
      <c r="Q112" s="39">
        <f>+IF(OR(E112=0,H112=0),"",P112*100/H112)</f>
        <v>10.506315448558782</v>
      </c>
      <c r="R112" s="9">
        <v>1</v>
      </c>
    </row>
    <row r="113" spans="1:18" ht="12" customHeight="1">
      <c r="A113" s="35" t="s">
        <v>156</v>
      </c>
      <c r="B113" s="36" t="s">
        <v>123</v>
      </c>
      <c r="C113" s="36" t="s">
        <v>159</v>
      </c>
      <c r="D113" s="36" t="s">
        <v>160</v>
      </c>
      <c r="E113" s="37">
        <v>5415</v>
      </c>
      <c r="F113" s="37">
        <v>5013</v>
      </c>
      <c r="G113" s="37">
        <v>4490</v>
      </c>
      <c r="H113" s="37">
        <v>4207</v>
      </c>
      <c r="I113" s="37">
        <v>4190</v>
      </c>
      <c r="J113" s="37">
        <v>4206</v>
      </c>
      <c r="K113" s="37">
        <v>4120</v>
      </c>
      <c r="L113" s="37">
        <v>4084</v>
      </c>
      <c r="M113" s="37">
        <v>3608</v>
      </c>
      <c r="N113" s="38">
        <v>5.66</v>
      </c>
      <c r="O113" s="38">
        <f>+IF(ISBLANK(N113),"",+E113/N113)</f>
        <v>956.7137809187279</v>
      </c>
      <c r="P113" s="37">
        <f>+E113-H113</f>
        <v>1208</v>
      </c>
      <c r="Q113" s="39">
        <f>+IF(OR(E113=0,H113=0),"",P113*100/H113)</f>
        <v>28.71404801521274</v>
      </c>
      <c r="R113" s="9">
        <v>1</v>
      </c>
    </row>
    <row r="114" spans="1:18" ht="12" customHeight="1">
      <c r="A114" s="35" t="s">
        <v>156</v>
      </c>
      <c r="B114" s="36" t="s">
        <v>123</v>
      </c>
      <c r="C114" s="36" t="s">
        <v>79</v>
      </c>
      <c r="D114" s="36" t="s">
        <v>161</v>
      </c>
      <c r="E114" s="37">
        <v>1331</v>
      </c>
      <c r="F114" s="37">
        <v>1345</v>
      </c>
      <c r="G114" s="37">
        <v>1372</v>
      </c>
      <c r="H114" s="37">
        <v>1452</v>
      </c>
      <c r="I114" s="37">
        <v>1478</v>
      </c>
      <c r="J114" s="37">
        <v>1710</v>
      </c>
      <c r="K114" s="37">
        <v>1706</v>
      </c>
      <c r="L114" s="37">
        <v>1631</v>
      </c>
      <c r="M114" s="37">
        <v>1606</v>
      </c>
      <c r="N114" s="38">
        <v>25.72</v>
      </c>
      <c r="O114" s="38">
        <f>+IF(ISBLANK(N114),"",+E114/N114)</f>
        <v>51.74961119751167</v>
      </c>
      <c r="P114" s="37">
        <f>+E114-H114</f>
        <v>-121</v>
      </c>
      <c r="Q114" s="39">
        <f>+IF(OR(E114=0,H114=0),"",P114*100/H114)</f>
        <v>-8.333333333333334</v>
      </c>
      <c r="R114" s="9">
        <v>1</v>
      </c>
    </row>
    <row r="115" spans="1:18" ht="12" customHeight="1">
      <c r="A115" s="27" t="s">
        <v>156</v>
      </c>
      <c r="B115" s="28" t="s">
        <v>1839</v>
      </c>
      <c r="C115" s="28"/>
      <c r="D115" s="29" t="s">
        <v>157</v>
      </c>
      <c r="E115" s="29">
        <v>57927</v>
      </c>
      <c r="F115" s="29">
        <v>55734</v>
      </c>
      <c r="G115" s="29">
        <v>53752</v>
      </c>
      <c r="H115" s="29">
        <v>51974</v>
      </c>
      <c r="I115" s="29">
        <v>49701</v>
      </c>
      <c r="J115" s="29">
        <v>48024</v>
      </c>
      <c r="K115" s="29">
        <v>46176</v>
      </c>
      <c r="L115" s="29">
        <v>42796</v>
      </c>
      <c r="M115" s="29">
        <v>41546</v>
      </c>
      <c r="N115" s="30">
        <v>242.60999488830566</v>
      </c>
      <c r="O115" s="31">
        <f>+IF(ISBLANK(N115),"",+E115/N115)</f>
        <v>238.76592564403128</v>
      </c>
      <c r="P115" s="32">
        <f>+E115-H115</f>
        <v>5953</v>
      </c>
      <c r="Q115" s="33">
        <f>+IF(OR(E115=0,H115=0),"",P115*100/H115)</f>
        <v>11.453803824989418</v>
      </c>
      <c r="R115" s="9">
        <v>2</v>
      </c>
    </row>
    <row r="116" spans="1:18" ht="12" customHeight="1">
      <c r="A116" s="4" t="s">
        <v>162</v>
      </c>
      <c r="B116" s="5"/>
      <c r="C116" s="5"/>
      <c r="D116" s="5" t="s">
        <v>163</v>
      </c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8"/>
      <c r="R116" s="9">
        <v>0</v>
      </c>
    </row>
    <row r="117" spans="1:18" ht="12" customHeight="1">
      <c r="A117" s="35" t="s">
        <v>162</v>
      </c>
      <c r="B117" s="36" t="s">
        <v>164</v>
      </c>
      <c r="C117" s="36" t="s">
        <v>19</v>
      </c>
      <c r="D117" s="36" t="s">
        <v>163</v>
      </c>
      <c r="E117" s="37">
        <v>182700</v>
      </c>
      <c r="F117" s="37">
        <v>182926</v>
      </c>
      <c r="G117" s="37">
        <v>180717</v>
      </c>
      <c r="H117" s="37">
        <v>185410</v>
      </c>
      <c r="I117" s="37">
        <v>191079</v>
      </c>
      <c r="J117" s="37">
        <v>186145</v>
      </c>
      <c r="K117" s="37">
        <v>179694</v>
      </c>
      <c r="L117" s="37">
        <v>164994</v>
      </c>
      <c r="M117" s="37">
        <v>148845</v>
      </c>
      <c r="N117" s="38">
        <v>34.76</v>
      </c>
      <c r="O117" s="38">
        <f aca="true" t="shared" si="27" ref="O117:O125">+IF(ISBLANK(N117),"",+E117/N117)</f>
        <v>5256.041426927503</v>
      </c>
      <c r="P117" s="37">
        <f aca="true" t="shared" si="28" ref="P117:P125">+E117-H117</f>
        <v>-2710</v>
      </c>
      <c r="Q117" s="39">
        <f aca="true" t="shared" si="29" ref="Q117:Q125">+IF(OR(E117=0,H117=0),"",P117*100/H117)</f>
        <v>-1.4616255865379428</v>
      </c>
      <c r="R117" s="9">
        <v>1</v>
      </c>
    </row>
    <row r="118" spans="1:18" ht="12" customHeight="1">
      <c r="A118" s="35" t="s">
        <v>162</v>
      </c>
      <c r="B118" s="36" t="s">
        <v>164</v>
      </c>
      <c r="C118" s="36" t="s">
        <v>124</v>
      </c>
      <c r="D118" s="36" t="s">
        <v>165</v>
      </c>
      <c r="E118" s="37">
        <v>31404</v>
      </c>
      <c r="F118" s="37">
        <v>30024</v>
      </c>
      <c r="G118" s="37">
        <v>24498</v>
      </c>
      <c r="H118" s="37">
        <v>22311</v>
      </c>
      <c r="I118" s="37">
        <v>20451</v>
      </c>
      <c r="J118" s="37">
        <v>19105</v>
      </c>
      <c r="K118" s="37">
        <v>18878</v>
      </c>
      <c r="L118" s="37">
        <v>17713</v>
      </c>
      <c r="M118" s="37">
        <v>15709</v>
      </c>
      <c r="N118" s="38">
        <v>36.58</v>
      </c>
      <c r="O118" s="38">
        <f t="shared" si="27"/>
        <v>858.5019136139967</v>
      </c>
      <c r="P118" s="37">
        <f t="shared" si="28"/>
        <v>9093</v>
      </c>
      <c r="Q118" s="39">
        <f t="shared" si="29"/>
        <v>40.755681054188514</v>
      </c>
      <c r="R118" s="9">
        <v>1</v>
      </c>
    </row>
    <row r="119" spans="1:18" ht="12" customHeight="1">
      <c r="A119" s="35" t="s">
        <v>162</v>
      </c>
      <c r="B119" s="36" t="s">
        <v>164</v>
      </c>
      <c r="C119" s="36" t="s">
        <v>23</v>
      </c>
      <c r="D119" s="36" t="s">
        <v>166</v>
      </c>
      <c r="E119" s="37">
        <v>17360</v>
      </c>
      <c r="F119" s="37">
        <v>16032</v>
      </c>
      <c r="G119" s="37">
        <v>14353</v>
      </c>
      <c r="H119" s="37">
        <v>13010</v>
      </c>
      <c r="I119" s="37">
        <v>12571</v>
      </c>
      <c r="J119" s="37">
        <v>12327</v>
      </c>
      <c r="K119" s="37">
        <v>11521</v>
      </c>
      <c r="L119" s="37">
        <v>10278</v>
      </c>
      <c r="M119" s="37">
        <v>9241</v>
      </c>
      <c r="N119" s="38">
        <v>6.83</v>
      </c>
      <c r="O119" s="38">
        <f t="shared" si="27"/>
        <v>2541.727672035139</v>
      </c>
      <c r="P119" s="37">
        <f t="shared" si="28"/>
        <v>4350</v>
      </c>
      <c r="Q119" s="39">
        <f t="shared" si="29"/>
        <v>33.43581860107609</v>
      </c>
      <c r="R119" s="9">
        <v>1</v>
      </c>
    </row>
    <row r="120" spans="1:18" ht="12" customHeight="1">
      <c r="A120" s="35" t="s">
        <v>162</v>
      </c>
      <c r="B120" s="36" t="s">
        <v>164</v>
      </c>
      <c r="C120" s="36" t="s">
        <v>167</v>
      </c>
      <c r="D120" s="36" t="s">
        <v>168</v>
      </c>
      <c r="E120" s="37">
        <v>11279</v>
      </c>
      <c r="F120" s="37">
        <v>10314</v>
      </c>
      <c r="G120" s="37">
        <v>9149</v>
      </c>
      <c r="H120" s="37">
        <v>7046</v>
      </c>
      <c r="I120" s="37">
        <v>5276</v>
      </c>
      <c r="J120" s="37">
        <v>4003</v>
      </c>
      <c r="K120" s="37">
        <v>3701</v>
      </c>
      <c r="L120" s="37">
        <v>3591</v>
      </c>
      <c r="M120" s="37">
        <v>3416</v>
      </c>
      <c r="N120" s="38">
        <v>17.26</v>
      </c>
      <c r="O120" s="38">
        <f t="shared" si="27"/>
        <v>653.4762456546929</v>
      </c>
      <c r="P120" s="37">
        <f t="shared" si="28"/>
        <v>4233</v>
      </c>
      <c r="Q120" s="39">
        <f t="shared" si="29"/>
        <v>60.07663922793074</v>
      </c>
      <c r="R120" s="9">
        <v>1</v>
      </c>
    </row>
    <row r="121" spans="1:18" ht="12" customHeight="1">
      <c r="A121" s="35" t="s">
        <v>162</v>
      </c>
      <c r="B121" s="36" t="s">
        <v>164</v>
      </c>
      <c r="C121" s="36" t="s">
        <v>159</v>
      </c>
      <c r="D121" s="36" t="s">
        <v>169</v>
      </c>
      <c r="E121" s="37">
        <v>7565</v>
      </c>
      <c r="F121" s="37">
        <v>7201</v>
      </c>
      <c r="G121" s="37">
        <v>6287</v>
      </c>
      <c r="H121" s="37">
        <v>5904</v>
      </c>
      <c r="I121" s="37">
        <v>5724</v>
      </c>
      <c r="J121" s="37">
        <v>5538</v>
      </c>
      <c r="K121" s="37">
        <v>5283</v>
      </c>
      <c r="L121" s="37">
        <v>4900</v>
      </c>
      <c r="M121" s="37">
        <v>4624</v>
      </c>
      <c r="N121" s="38">
        <v>26.78</v>
      </c>
      <c r="O121" s="38">
        <f t="shared" si="27"/>
        <v>282.486930545183</v>
      </c>
      <c r="P121" s="37">
        <f t="shared" si="28"/>
        <v>1661</v>
      </c>
      <c r="Q121" s="39">
        <f t="shared" si="29"/>
        <v>28.133468834688347</v>
      </c>
      <c r="R121" s="9">
        <v>1</v>
      </c>
    </row>
    <row r="122" spans="1:18" ht="12" customHeight="1">
      <c r="A122" s="35" t="s">
        <v>162</v>
      </c>
      <c r="B122" s="36" t="s">
        <v>164</v>
      </c>
      <c r="C122" s="36" t="s">
        <v>120</v>
      </c>
      <c r="D122" s="36" t="s">
        <v>170</v>
      </c>
      <c r="E122" s="37">
        <v>5252</v>
      </c>
      <c r="F122" s="37">
        <v>5065</v>
      </c>
      <c r="G122" s="37">
        <v>5058</v>
      </c>
      <c r="H122" s="37">
        <v>4503</v>
      </c>
      <c r="I122" s="37">
        <v>4400</v>
      </c>
      <c r="J122" s="37">
        <v>4607</v>
      </c>
      <c r="K122" s="37">
        <v>4577</v>
      </c>
      <c r="L122" s="37">
        <v>4303</v>
      </c>
      <c r="M122" s="37">
        <v>4546</v>
      </c>
      <c r="N122" s="38">
        <v>28.37</v>
      </c>
      <c r="O122" s="38">
        <f t="shared" si="27"/>
        <v>185.12513218188226</v>
      </c>
      <c r="P122" s="37">
        <f t="shared" si="28"/>
        <v>749</v>
      </c>
      <c r="Q122" s="39">
        <f t="shared" si="29"/>
        <v>16.63335554075061</v>
      </c>
      <c r="R122" s="9">
        <v>1</v>
      </c>
    </row>
    <row r="123" spans="1:18" ht="12" customHeight="1">
      <c r="A123" s="35" t="s">
        <v>162</v>
      </c>
      <c r="B123" s="36" t="s">
        <v>164</v>
      </c>
      <c r="C123" s="36" t="s">
        <v>111</v>
      </c>
      <c r="D123" s="36" t="s">
        <v>171</v>
      </c>
      <c r="E123" s="37">
        <v>4408</v>
      </c>
      <c r="F123" s="37">
        <v>4115</v>
      </c>
      <c r="G123" s="37">
        <v>3688</v>
      </c>
      <c r="H123" s="37">
        <v>3355</v>
      </c>
      <c r="I123" s="37">
        <v>2892</v>
      </c>
      <c r="J123" s="37">
        <v>2700</v>
      </c>
      <c r="K123" s="37">
        <v>2350</v>
      </c>
      <c r="L123" s="37">
        <v>2070</v>
      </c>
      <c r="M123" s="37">
        <v>2178</v>
      </c>
      <c r="N123" s="38">
        <v>36.94</v>
      </c>
      <c r="O123" s="38">
        <f t="shared" si="27"/>
        <v>119.32864103952356</v>
      </c>
      <c r="P123" s="37">
        <f t="shared" si="28"/>
        <v>1053</v>
      </c>
      <c r="Q123" s="39">
        <f t="shared" si="29"/>
        <v>31.385991058122205</v>
      </c>
      <c r="R123" s="9">
        <v>1</v>
      </c>
    </row>
    <row r="124" spans="1:18" ht="12" customHeight="1">
      <c r="A124" s="35" t="s">
        <v>162</v>
      </c>
      <c r="B124" s="36" t="s">
        <v>164</v>
      </c>
      <c r="C124" s="36" t="s">
        <v>172</v>
      </c>
      <c r="D124" s="36" t="s">
        <v>173</v>
      </c>
      <c r="E124" s="37">
        <v>3581</v>
      </c>
      <c r="F124" s="37">
        <v>3481</v>
      </c>
      <c r="G124" s="37">
        <v>3323</v>
      </c>
      <c r="H124" s="37">
        <v>3041</v>
      </c>
      <c r="I124" s="37">
        <v>2955</v>
      </c>
      <c r="J124" s="37">
        <v>2966</v>
      </c>
      <c r="K124" s="37">
        <v>3075</v>
      </c>
      <c r="L124" s="37">
        <v>3092</v>
      </c>
      <c r="M124" s="37">
        <v>3263</v>
      </c>
      <c r="N124" s="38">
        <v>28.02</v>
      </c>
      <c r="O124" s="38">
        <f t="shared" si="27"/>
        <v>127.80157030692362</v>
      </c>
      <c r="P124" s="37">
        <f t="shared" si="28"/>
        <v>540</v>
      </c>
      <c r="Q124" s="39">
        <f t="shared" si="29"/>
        <v>17.75731667214732</v>
      </c>
      <c r="R124" s="9">
        <v>1</v>
      </c>
    </row>
    <row r="125" spans="1:18" ht="12" customHeight="1">
      <c r="A125" s="27" t="s">
        <v>162</v>
      </c>
      <c r="B125" s="28" t="s">
        <v>1839</v>
      </c>
      <c r="C125" s="28"/>
      <c r="D125" s="29" t="s">
        <v>163</v>
      </c>
      <c r="E125" s="29">
        <v>263549</v>
      </c>
      <c r="F125" s="29">
        <v>259158</v>
      </c>
      <c r="G125" s="29">
        <v>247073</v>
      </c>
      <c r="H125" s="29">
        <v>244580</v>
      </c>
      <c r="I125" s="29">
        <v>245348</v>
      </c>
      <c r="J125" s="29">
        <v>237391</v>
      </c>
      <c r="K125" s="29">
        <v>229079</v>
      </c>
      <c r="L125" s="29">
        <v>210941</v>
      </c>
      <c r="M125" s="29">
        <v>191822</v>
      </c>
      <c r="N125" s="30">
        <v>215.54000091552734</v>
      </c>
      <c r="O125" s="31">
        <f t="shared" si="27"/>
        <v>1222.7382336482774</v>
      </c>
      <c r="P125" s="32">
        <f t="shared" si="28"/>
        <v>18969</v>
      </c>
      <c r="Q125" s="33">
        <f t="shared" si="29"/>
        <v>7.755744541663259</v>
      </c>
      <c r="R125" s="9">
        <v>2</v>
      </c>
    </row>
    <row r="126" spans="1:18" ht="12" customHeight="1">
      <c r="A126" s="4" t="s">
        <v>53</v>
      </c>
      <c r="B126" s="5"/>
      <c r="C126" s="5"/>
      <c r="D126" s="5" t="s">
        <v>174</v>
      </c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8"/>
      <c r="R126" s="9">
        <v>0</v>
      </c>
    </row>
    <row r="127" spans="1:18" ht="12" customHeight="1">
      <c r="A127" s="35" t="s">
        <v>53</v>
      </c>
      <c r="B127" s="36" t="s">
        <v>164</v>
      </c>
      <c r="C127" s="36" t="s">
        <v>35</v>
      </c>
      <c r="D127" s="36" t="s">
        <v>174</v>
      </c>
      <c r="E127" s="37">
        <v>55947</v>
      </c>
      <c r="F127" s="37">
        <v>56143</v>
      </c>
      <c r="G127" s="37">
        <v>55477</v>
      </c>
      <c r="H127" s="37">
        <v>58196</v>
      </c>
      <c r="I127" s="37">
        <v>60023</v>
      </c>
      <c r="J127" s="37">
        <v>58539</v>
      </c>
      <c r="K127" s="37">
        <v>56490</v>
      </c>
      <c r="L127" s="37">
        <v>51124</v>
      </c>
      <c r="M127" s="37">
        <v>43362</v>
      </c>
      <c r="N127" s="38">
        <v>35.54</v>
      </c>
      <c r="O127" s="38">
        <f aca="true" t="shared" si="30" ref="O127:O140">+IF(ISBLANK(N127),"",+E127/N127)</f>
        <v>1574.198086662915</v>
      </c>
      <c r="P127" s="37">
        <f aca="true" t="shared" si="31" ref="P127:P140">+E127-H127</f>
        <v>-2249</v>
      </c>
      <c r="Q127" s="39">
        <f aca="true" t="shared" si="32" ref="Q127:Q140">+IF(OR(E127=0,H127=0),"",P127*100/H127)</f>
        <v>-3.8645267715994227</v>
      </c>
      <c r="R127" s="9">
        <v>1</v>
      </c>
    </row>
    <row r="128" spans="1:18" ht="12" customHeight="1">
      <c r="A128" s="35" t="s">
        <v>53</v>
      </c>
      <c r="B128" s="36" t="s">
        <v>164</v>
      </c>
      <c r="C128" s="36" t="s">
        <v>175</v>
      </c>
      <c r="D128" s="36" t="s">
        <v>176</v>
      </c>
      <c r="E128" s="37">
        <v>20081</v>
      </c>
      <c r="F128" s="37">
        <v>16578</v>
      </c>
      <c r="G128" s="37">
        <v>13035</v>
      </c>
      <c r="H128" s="37">
        <v>10741</v>
      </c>
      <c r="I128" s="37">
        <v>9394</v>
      </c>
      <c r="J128" s="37">
        <v>9130</v>
      </c>
      <c r="K128" s="37">
        <v>9245</v>
      </c>
      <c r="L128" s="37">
        <v>8854</v>
      </c>
      <c r="M128" s="37">
        <v>9376</v>
      </c>
      <c r="N128" s="38">
        <v>83.33</v>
      </c>
      <c r="O128" s="38">
        <f t="shared" si="30"/>
        <v>240.98163926557064</v>
      </c>
      <c r="P128" s="37">
        <f t="shared" si="31"/>
        <v>9340</v>
      </c>
      <c r="Q128" s="39">
        <f t="shared" si="32"/>
        <v>86.95652173913044</v>
      </c>
      <c r="R128" s="9">
        <v>1</v>
      </c>
    </row>
    <row r="129" spans="1:18" ht="12" customHeight="1">
      <c r="A129" s="35" t="s">
        <v>53</v>
      </c>
      <c r="B129" s="36" t="s">
        <v>164</v>
      </c>
      <c r="C129" s="36" t="s">
        <v>128</v>
      </c>
      <c r="D129" s="36" t="s">
        <v>177</v>
      </c>
      <c r="E129" s="37">
        <v>11610</v>
      </c>
      <c r="F129" s="37">
        <v>11091</v>
      </c>
      <c r="G129" s="37">
        <v>10798</v>
      </c>
      <c r="H129" s="37">
        <v>10289</v>
      </c>
      <c r="I129" s="37">
        <v>9898</v>
      </c>
      <c r="J129" s="37">
        <v>9742</v>
      </c>
      <c r="K129" s="37">
        <v>10130</v>
      </c>
      <c r="L129" s="37">
        <v>10022</v>
      </c>
      <c r="M129" s="37">
        <v>9495</v>
      </c>
      <c r="N129" s="38">
        <v>45.38</v>
      </c>
      <c r="O129" s="38">
        <f t="shared" si="30"/>
        <v>255.83957690612604</v>
      </c>
      <c r="P129" s="37">
        <f t="shared" si="31"/>
        <v>1321</v>
      </c>
      <c r="Q129" s="39">
        <f t="shared" si="32"/>
        <v>12.838954222956556</v>
      </c>
      <c r="R129" s="9">
        <v>1</v>
      </c>
    </row>
    <row r="130" spans="1:18" ht="12" customHeight="1">
      <c r="A130" s="35" t="s">
        <v>53</v>
      </c>
      <c r="B130" s="36" t="s">
        <v>164</v>
      </c>
      <c r="C130" s="36" t="s">
        <v>179</v>
      </c>
      <c r="D130" s="36" t="s">
        <v>180</v>
      </c>
      <c r="E130" s="37">
        <v>8229</v>
      </c>
      <c r="F130" s="37">
        <v>7393</v>
      </c>
      <c r="G130" s="37">
        <v>6573</v>
      </c>
      <c r="H130" s="37">
        <v>6117</v>
      </c>
      <c r="I130" s="37">
        <v>5855</v>
      </c>
      <c r="J130" s="37">
        <v>5680</v>
      </c>
      <c r="K130" s="37">
        <v>5537</v>
      </c>
      <c r="L130" s="37">
        <v>5110</v>
      </c>
      <c r="M130" s="37">
        <v>5134</v>
      </c>
      <c r="N130" s="38">
        <v>24.56</v>
      </c>
      <c r="O130" s="38">
        <f t="shared" si="30"/>
        <v>335.05700325732903</v>
      </c>
      <c r="P130" s="37">
        <f t="shared" si="31"/>
        <v>2112</v>
      </c>
      <c r="Q130" s="39">
        <f t="shared" si="32"/>
        <v>34.526728788621874</v>
      </c>
      <c r="R130" s="9">
        <v>1</v>
      </c>
    </row>
    <row r="131" spans="1:18" ht="12" customHeight="1">
      <c r="A131" s="35" t="s">
        <v>53</v>
      </c>
      <c r="B131" s="36" t="s">
        <v>164</v>
      </c>
      <c r="C131" s="36" t="s">
        <v>55</v>
      </c>
      <c r="D131" s="36" t="s">
        <v>178</v>
      </c>
      <c r="E131" s="37">
        <v>8196</v>
      </c>
      <c r="F131" s="37">
        <v>7702</v>
      </c>
      <c r="G131" s="37">
        <v>6999</v>
      </c>
      <c r="H131" s="37">
        <v>6837</v>
      </c>
      <c r="I131" s="37">
        <v>6541</v>
      </c>
      <c r="J131" s="37">
        <v>6447</v>
      </c>
      <c r="K131" s="37">
        <v>7025</v>
      </c>
      <c r="L131" s="37">
        <v>7038</v>
      </c>
      <c r="M131" s="37">
        <v>7010</v>
      </c>
      <c r="N131" s="38">
        <v>32.09</v>
      </c>
      <c r="O131" s="38">
        <f t="shared" si="30"/>
        <v>255.40666874415703</v>
      </c>
      <c r="P131" s="37">
        <f t="shared" si="31"/>
        <v>1359</v>
      </c>
      <c r="Q131" s="39">
        <f t="shared" si="32"/>
        <v>19.87713909609478</v>
      </c>
      <c r="R131" s="9">
        <v>1</v>
      </c>
    </row>
    <row r="132" spans="1:18" ht="12" customHeight="1">
      <c r="A132" s="35" t="s">
        <v>53</v>
      </c>
      <c r="B132" s="36" t="s">
        <v>164</v>
      </c>
      <c r="C132" s="36" t="s">
        <v>184</v>
      </c>
      <c r="D132" s="36" t="s">
        <v>185</v>
      </c>
      <c r="E132" s="37">
        <v>5118</v>
      </c>
      <c r="F132" s="37">
        <v>4268</v>
      </c>
      <c r="G132" s="37">
        <v>3645</v>
      </c>
      <c r="H132" s="37">
        <v>2954</v>
      </c>
      <c r="I132" s="37">
        <v>2157</v>
      </c>
      <c r="J132" s="37">
        <v>2199</v>
      </c>
      <c r="K132" s="37">
        <v>2249</v>
      </c>
      <c r="L132" s="37">
        <v>2371</v>
      </c>
      <c r="M132" s="37">
        <v>2657</v>
      </c>
      <c r="N132" s="38">
        <v>19.01</v>
      </c>
      <c r="O132" s="38">
        <f t="shared" si="30"/>
        <v>269.2267227774855</v>
      </c>
      <c r="P132" s="37">
        <f t="shared" si="31"/>
        <v>2164</v>
      </c>
      <c r="Q132" s="39">
        <f t="shared" si="32"/>
        <v>73.25660121868653</v>
      </c>
      <c r="R132" s="9">
        <v>1</v>
      </c>
    </row>
    <row r="133" spans="1:18" ht="12" customHeight="1">
      <c r="A133" s="35" t="s">
        <v>53</v>
      </c>
      <c r="B133" s="36" t="s">
        <v>164</v>
      </c>
      <c r="C133" s="36" t="s">
        <v>31</v>
      </c>
      <c r="D133" s="36" t="s">
        <v>183</v>
      </c>
      <c r="E133" s="37">
        <v>4764</v>
      </c>
      <c r="F133" s="37">
        <v>3993</v>
      </c>
      <c r="G133" s="37">
        <v>3762</v>
      </c>
      <c r="H133" s="37">
        <v>3660</v>
      </c>
      <c r="I133" s="37">
        <v>3806</v>
      </c>
      <c r="J133" s="37">
        <v>3753</v>
      </c>
      <c r="K133" s="37">
        <v>3962</v>
      </c>
      <c r="L133" s="37">
        <v>3931</v>
      </c>
      <c r="M133" s="37">
        <v>3596</v>
      </c>
      <c r="N133" s="38">
        <v>18</v>
      </c>
      <c r="O133" s="38">
        <f t="shared" si="30"/>
        <v>264.6666666666667</v>
      </c>
      <c r="P133" s="37">
        <f t="shared" si="31"/>
        <v>1104</v>
      </c>
      <c r="Q133" s="39">
        <f t="shared" si="32"/>
        <v>30.16393442622951</v>
      </c>
      <c r="R133" s="9">
        <v>1</v>
      </c>
    </row>
    <row r="134" spans="1:18" ht="12" customHeight="1">
      <c r="A134" s="35" t="s">
        <v>53</v>
      </c>
      <c r="B134" s="36" t="s">
        <v>164</v>
      </c>
      <c r="C134" s="36" t="s">
        <v>138</v>
      </c>
      <c r="D134" s="36" t="s">
        <v>182</v>
      </c>
      <c r="E134" s="37">
        <v>4495</v>
      </c>
      <c r="F134" s="37">
        <v>3986</v>
      </c>
      <c r="G134" s="37">
        <v>3629</v>
      </c>
      <c r="H134" s="37">
        <v>3437</v>
      </c>
      <c r="I134" s="37">
        <v>2974</v>
      </c>
      <c r="J134" s="37">
        <v>3059</v>
      </c>
      <c r="K134" s="37">
        <v>3045</v>
      </c>
      <c r="L134" s="37">
        <v>3131</v>
      </c>
      <c r="M134" s="37">
        <v>3273</v>
      </c>
      <c r="N134" s="38">
        <v>24.5</v>
      </c>
      <c r="O134" s="38">
        <f t="shared" si="30"/>
        <v>183.46938775510205</v>
      </c>
      <c r="P134" s="37">
        <f t="shared" si="31"/>
        <v>1058</v>
      </c>
      <c r="Q134" s="39">
        <f t="shared" si="32"/>
        <v>30.782659295897584</v>
      </c>
      <c r="R134" s="9">
        <v>1</v>
      </c>
    </row>
    <row r="135" spans="1:18" ht="12" customHeight="1">
      <c r="A135" s="35" t="s">
        <v>53</v>
      </c>
      <c r="B135" s="36" t="s">
        <v>164</v>
      </c>
      <c r="C135" s="36" t="s">
        <v>43</v>
      </c>
      <c r="D135" s="36" t="s">
        <v>181</v>
      </c>
      <c r="E135" s="37">
        <v>4021</v>
      </c>
      <c r="F135" s="37">
        <v>3983</v>
      </c>
      <c r="G135" s="37">
        <v>3957</v>
      </c>
      <c r="H135" s="37">
        <v>3854</v>
      </c>
      <c r="I135" s="37">
        <v>3823</v>
      </c>
      <c r="J135" s="37">
        <v>3903</v>
      </c>
      <c r="K135" s="37">
        <v>3925</v>
      </c>
      <c r="L135" s="37">
        <v>3783</v>
      </c>
      <c r="M135" s="37">
        <v>3930</v>
      </c>
      <c r="N135" s="38">
        <v>28.46</v>
      </c>
      <c r="O135" s="38">
        <f t="shared" si="30"/>
        <v>141.28601546029515</v>
      </c>
      <c r="P135" s="37">
        <f t="shared" si="31"/>
        <v>167</v>
      </c>
      <c r="Q135" s="39">
        <f t="shared" si="32"/>
        <v>4.333160352880125</v>
      </c>
      <c r="R135" s="9">
        <v>1</v>
      </c>
    </row>
    <row r="136" spans="1:18" ht="12" customHeight="1">
      <c r="A136" s="35" t="s">
        <v>53</v>
      </c>
      <c r="B136" s="36" t="s">
        <v>164</v>
      </c>
      <c r="C136" s="36" t="s">
        <v>64</v>
      </c>
      <c r="D136" s="36" t="s">
        <v>187</v>
      </c>
      <c r="E136" s="37">
        <v>2746</v>
      </c>
      <c r="F136" s="37">
        <v>2522</v>
      </c>
      <c r="G136" s="37">
        <v>2326</v>
      </c>
      <c r="H136" s="37">
        <v>2308</v>
      </c>
      <c r="I136" s="37">
        <v>2475</v>
      </c>
      <c r="J136" s="37">
        <v>2502</v>
      </c>
      <c r="K136" s="37">
        <v>2497</v>
      </c>
      <c r="L136" s="37">
        <v>2481</v>
      </c>
      <c r="M136" s="37">
        <v>2614</v>
      </c>
      <c r="N136" s="38">
        <v>36.14</v>
      </c>
      <c r="O136" s="38">
        <f t="shared" si="30"/>
        <v>75.98229109020475</v>
      </c>
      <c r="P136" s="37">
        <f t="shared" si="31"/>
        <v>438</v>
      </c>
      <c r="Q136" s="39">
        <f t="shared" si="32"/>
        <v>18.977469670710573</v>
      </c>
      <c r="R136" s="9">
        <v>1</v>
      </c>
    </row>
    <row r="137" spans="1:18" ht="12" customHeight="1">
      <c r="A137" s="35" t="s">
        <v>53</v>
      </c>
      <c r="B137" s="36" t="s">
        <v>164</v>
      </c>
      <c r="C137" s="36" t="s">
        <v>4</v>
      </c>
      <c r="D137" s="36" t="s">
        <v>186</v>
      </c>
      <c r="E137" s="37">
        <v>2496</v>
      </c>
      <c r="F137" s="37">
        <v>2560</v>
      </c>
      <c r="G137" s="37">
        <v>2535</v>
      </c>
      <c r="H137" s="37">
        <v>2646</v>
      </c>
      <c r="I137" s="37">
        <v>2778</v>
      </c>
      <c r="J137" s="37">
        <v>2915</v>
      </c>
      <c r="K137" s="37">
        <v>2935</v>
      </c>
      <c r="L137" s="37">
        <v>2883</v>
      </c>
      <c r="M137" s="37">
        <v>3022</v>
      </c>
      <c r="N137" s="38">
        <v>46.34</v>
      </c>
      <c r="O137" s="38">
        <f t="shared" si="30"/>
        <v>53.86275356063875</v>
      </c>
      <c r="P137" s="37">
        <f t="shared" si="31"/>
        <v>-150</v>
      </c>
      <c r="Q137" s="39">
        <f t="shared" si="32"/>
        <v>-5.668934240362812</v>
      </c>
      <c r="R137" s="9">
        <v>1</v>
      </c>
    </row>
    <row r="138" spans="1:18" ht="12" customHeight="1">
      <c r="A138" s="35" t="s">
        <v>53</v>
      </c>
      <c r="B138" s="36" t="s">
        <v>164</v>
      </c>
      <c r="C138" s="36" t="s">
        <v>130</v>
      </c>
      <c r="D138" s="36" t="s">
        <v>188</v>
      </c>
      <c r="E138" s="37">
        <v>2314</v>
      </c>
      <c r="F138" s="37">
        <v>2239</v>
      </c>
      <c r="G138" s="37">
        <v>2205</v>
      </c>
      <c r="H138" s="37">
        <v>2230</v>
      </c>
      <c r="I138" s="37">
        <v>2349</v>
      </c>
      <c r="J138" s="37">
        <v>2431</v>
      </c>
      <c r="K138" s="37">
        <v>2546</v>
      </c>
      <c r="L138" s="37">
        <v>2720</v>
      </c>
      <c r="M138" s="37">
        <v>2880</v>
      </c>
      <c r="N138" s="38">
        <v>36.24</v>
      </c>
      <c r="O138" s="38">
        <f t="shared" si="30"/>
        <v>63.852097130242825</v>
      </c>
      <c r="P138" s="37">
        <f t="shared" si="31"/>
        <v>84</v>
      </c>
      <c r="Q138" s="39">
        <f t="shared" si="32"/>
        <v>3.766816143497758</v>
      </c>
      <c r="R138" s="9">
        <v>1</v>
      </c>
    </row>
    <row r="139" spans="1:18" ht="12" customHeight="1">
      <c r="A139" s="35" t="s">
        <v>53</v>
      </c>
      <c r="B139" s="36" t="s">
        <v>164</v>
      </c>
      <c r="C139" s="36" t="s">
        <v>189</v>
      </c>
      <c r="D139" s="36" t="s">
        <v>190</v>
      </c>
      <c r="E139" s="37">
        <v>2121</v>
      </c>
      <c r="F139" s="37">
        <v>1744</v>
      </c>
      <c r="G139" s="37">
        <v>1549</v>
      </c>
      <c r="H139" s="37">
        <v>1566</v>
      </c>
      <c r="I139" s="37">
        <v>1552</v>
      </c>
      <c r="J139" s="37">
        <v>1630</v>
      </c>
      <c r="K139" s="37">
        <v>1616</v>
      </c>
      <c r="L139" s="37">
        <v>1640</v>
      </c>
      <c r="M139" s="37">
        <v>1664</v>
      </c>
      <c r="N139" s="38">
        <v>19.19</v>
      </c>
      <c r="O139" s="38">
        <f t="shared" si="30"/>
        <v>110.52631578947367</v>
      </c>
      <c r="P139" s="37">
        <f t="shared" si="31"/>
        <v>555</v>
      </c>
      <c r="Q139" s="39">
        <f t="shared" si="32"/>
        <v>35.440613026819925</v>
      </c>
      <c r="R139" s="9">
        <v>1</v>
      </c>
    </row>
    <row r="140" spans="1:18" ht="12" customHeight="1">
      <c r="A140" s="27" t="s">
        <v>53</v>
      </c>
      <c r="B140" s="28" t="s">
        <v>1839</v>
      </c>
      <c r="C140" s="28"/>
      <c r="D140" s="29" t="s">
        <v>174</v>
      </c>
      <c r="E140" s="29">
        <v>132138</v>
      </c>
      <c r="F140" s="29">
        <v>124202</v>
      </c>
      <c r="G140" s="29">
        <v>116490</v>
      </c>
      <c r="H140" s="29">
        <v>114835</v>
      </c>
      <c r="I140" s="29">
        <v>113625</v>
      </c>
      <c r="J140" s="29">
        <v>111930</v>
      </c>
      <c r="K140" s="29">
        <v>111202</v>
      </c>
      <c r="L140" s="29">
        <v>105088</v>
      </c>
      <c r="M140" s="29">
        <v>98013</v>
      </c>
      <c r="N140" s="30">
        <v>448.7800045013428</v>
      </c>
      <c r="O140" s="31">
        <f t="shared" si="30"/>
        <v>294.4382518709223</v>
      </c>
      <c r="P140" s="32">
        <f t="shared" si="31"/>
        <v>17303</v>
      </c>
      <c r="Q140" s="33">
        <f t="shared" si="32"/>
        <v>15.06770583881221</v>
      </c>
      <c r="R140" s="9">
        <v>2</v>
      </c>
    </row>
    <row r="141" spans="1:18" ht="12" customHeight="1">
      <c r="A141" s="4" t="s">
        <v>62</v>
      </c>
      <c r="B141" s="5"/>
      <c r="C141" s="5"/>
      <c r="D141" s="5" t="s">
        <v>191</v>
      </c>
      <c r="E141" s="6"/>
      <c r="F141" s="6"/>
      <c r="G141" s="6"/>
      <c r="H141" s="6"/>
      <c r="I141" s="6"/>
      <c r="J141" s="6"/>
      <c r="K141" s="6"/>
      <c r="L141" s="6"/>
      <c r="M141" s="6"/>
      <c r="N141" s="7"/>
      <c r="O141" s="7"/>
      <c r="P141" s="6"/>
      <c r="Q141" s="8"/>
      <c r="R141" s="9">
        <v>0</v>
      </c>
    </row>
    <row r="142" spans="1:18" ht="12" customHeight="1">
      <c r="A142" s="35" t="s">
        <v>62</v>
      </c>
      <c r="B142" s="36" t="s">
        <v>192</v>
      </c>
      <c r="C142" s="36" t="s">
        <v>193</v>
      </c>
      <c r="D142" s="36" t="s">
        <v>194</v>
      </c>
      <c r="E142" s="37">
        <v>235661</v>
      </c>
      <c r="F142" s="37">
        <v>227568</v>
      </c>
      <c r="G142" s="37">
        <v>216852</v>
      </c>
      <c r="H142" s="37">
        <v>214234</v>
      </c>
      <c r="I142" s="37">
        <v>206116</v>
      </c>
      <c r="J142" s="37">
        <v>199449</v>
      </c>
      <c r="K142" s="37">
        <v>189533</v>
      </c>
      <c r="L142" s="37">
        <v>173061</v>
      </c>
      <c r="M142" s="37">
        <v>134086</v>
      </c>
      <c r="N142" s="38">
        <v>276.81</v>
      </c>
      <c r="O142" s="38">
        <f aca="true" t="shared" si="33" ref="O142:O150">+IF(ISBLANK(N142),"",+E142/N142)</f>
        <v>851.34568837831</v>
      </c>
      <c r="P142" s="37">
        <f aca="true" t="shared" si="34" ref="P142:P150">+E142-H142</f>
        <v>21427</v>
      </c>
      <c r="Q142" s="39">
        <f aca="true" t="shared" si="35" ref="Q142:Q150">+IF(OR(E142=0,H142=0),"",P142*100/H142)</f>
        <v>10.00168040553787</v>
      </c>
      <c r="R142" s="9">
        <v>1</v>
      </c>
    </row>
    <row r="143" spans="1:18" ht="12" customHeight="1">
      <c r="A143" s="35" t="s">
        <v>62</v>
      </c>
      <c r="B143" s="36" t="s">
        <v>192</v>
      </c>
      <c r="C143" s="36" t="s">
        <v>114</v>
      </c>
      <c r="D143" s="36" t="s">
        <v>195</v>
      </c>
      <c r="E143" s="37">
        <v>2887</v>
      </c>
      <c r="F143" s="37">
        <v>2437</v>
      </c>
      <c r="G143" s="37">
        <v>1953</v>
      </c>
      <c r="H143" s="37">
        <v>1616</v>
      </c>
      <c r="I143" s="37">
        <v>1502</v>
      </c>
      <c r="J143" s="37">
        <v>1577</v>
      </c>
      <c r="K143" s="37">
        <v>1763</v>
      </c>
      <c r="L143" s="37">
        <v>1312</v>
      </c>
      <c r="M143" s="37">
        <v>1481</v>
      </c>
      <c r="N143" s="38">
        <v>53.25</v>
      </c>
      <c r="O143" s="38">
        <f t="shared" si="33"/>
        <v>54.21596244131455</v>
      </c>
      <c r="P143" s="37">
        <f t="shared" si="34"/>
        <v>1271</v>
      </c>
      <c r="Q143" s="39">
        <f t="shared" si="35"/>
        <v>78.6509900990099</v>
      </c>
      <c r="R143" s="9">
        <v>1</v>
      </c>
    </row>
    <row r="144" spans="1:18" ht="12" customHeight="1">
      <c r="A144" s="35" t="s">
        <v>62</v>
      </c>
      <c r="B144" s="36" t="s">
        <v>192</v>
      </c>
      <c r="C144" s="36" t="s">
        <v>4</v>
      </c>
      <c r="D144" s="36" t="s">
        <v>196</v>
      </c>
      <c r="E144" s="37">
        <v>2620</v>
      </c>
      <c r="F144" s="37">
        <v>2189</v>
      </c>
      <c r="G144" s="37">
        <v>1533</v>
      </c>
      <c r="H144" s="37">
        <v>1234</v>
      </c>
      <c r="I144" s="37">
        <v>999</v>
      </c>
      <c r="J144" s="37">
        <v>1018</v>
      </c>
      <c r="K144" s="37">
        <v>1037</v>
      </c>
      <c r="L144" s="37">
        <v>871</v>
      </c>
      <c r="M144" s="37">
        <v>899</v>
      </c>
      <c r="N144" s="38">
        <v>19.95</v>
      </c>
      <c r="O144" s="38">
        <f t="shared" si="33"/>
        <v>131.328320802005</v>
      </c>
      <c r="P144" s="37">
        <f t="shared" si="34"/>
        <v>1386</v>
      </c>
      <c r="Q144" s="39">
        <f t="shared" si="35"/>
        <v>112.31766612641815</v>
      </c>
      <c r="R144" s="9">
        <v>1</v>
      </c>
    </row>
    <row r="145" spans="1:18" ht="12" customHeight="1">
      <c r="A145" s="35" t="s">
        <v>62</v>
      </c>
      <c r="B145" s="36" t="s">
        <v>192</v>
      </c>
      <c r="C145" s="36" t="s">
        <v>184</v>
      </c>
      <c r="D145" s="36" t="s">
        <v>198</v>
      </c>
      <c r="E145" s="37">
        <v>1649</v>
      </c>
      <c r="F145" s="37">
        <v>1407</v>
      </c>
      <c r="G145" s="37">
        <v>1284</v>
      </c>
      <c r="H145" s="37">
        <v>1057</v>
      </c>
      <c r="I145" s="37">
        <v>746</v>
      </c>
      <c r="J145" s="37">
        <v>729</v>
      </c>
      <c r="K145" s="37">
        <v>690</v>
      </c>
      <c r="L145" s="37">
        <v>685</v>
      </c>
      <c r="M145" s="37">
        <v>754</v>
      </c>
      <c r="N145" s="38">
        <v>102.07</v>
      </c>
      <c r="O145" s="38">
        <f t="shared" si="33"/>
        <v>16.155579504261784</v>
      </c>
      <c r="P145" s="37">
        <f t="shared" si="34"/>
        <v>592</v>
      </c>
      <c r="Q145" s="39">
        <f t="shared" si="35"/>
        <v>56.00756859035005</v>
      </c>
      <c r="R145" s="9">
        <v>1</v>
      </c>
    </row>
    <row r="146" spans="1:18" ht="12" customHeight="1">
      <c r="A146" s="35" t="s">
        <v>62</v>
      </c>
      <c r="B146" s="36" t="s">
        <v>192</v>
      </c>
      <c r="C146" s="36" t="s">
        <v>9</v>
      </c>
      <c r="D146" s="36" t="s">
        <v>197</v>
      </c>
      <c r="E146" s="37">
        <v>1643</v>
      </c>
      <c r="F146" s="37">
        <v>1517</v>
      </c>
      <c r="G146" s="37">
        <v>1359</v>
      </c>
      <c r="H146" s="37">
        <v>1311</v>
      </c>
      <c r="I146" s="37">
        <v>1213</v>
      </c>
      <c r="J146" s="37">
        <v>1312</v>
      </c>
      <c r="K146" s="37">
        <v>1346</v>
      </c>
      <c r="L146" s="37">
        <v>1429</v>
      </c>
      <c r="M146" s="37">
        <v>1402</v>
      </c>
      <c r="N146" s="38">
        <v>45.85</v>
      </c>
      <c r="O146" s="38">
        <f t="shared" si="33"/>
        <v>35.83424209378408</v>
      </c>
      <c r="P146" s="37">
        <f t="shared" si="34"/>
        <v>332</v>
      </c>
      <c r="Q146" s="39">
        <f t="shared" si="35"/>
        <v>25.32418001525553</v>
      </c>
      <c r="R146" s="9">
        <v>1</v>
      </c>
    </row>
    <row r="147" spans="1:18" ht="12" customHeight="1">
      <c r="A147" s="35" t="s">
        <v>62</v>
      </c>
      <c r="B147" s="36" t="s">
        <v>192</v>
      </c>
      <c r="C147" s="36" t="s">
        <v>23</v>
      </c>
      <c r="D147" s="36" t="s">
        <v>199</v>
      </c>
      <c r="E147" s="37">
        <v>921</v>
      </c>
      <c r="F147" s="37">
        <v>862</v>
      </c>
      <c r="G147" s="37">
        <v>721</v>
      </c>
      <c r="H147" s="37">
        <v>745</v>
      </c>
      <c r="I147" s="37">
        <v>651</v>
      </c>
      <c r="J147" s="37">
        <v>602</v>
      </c>
      <c r="K147" s="37">
        <v>662</v>
      </c>
      <c r="L147" s="37">
        <v>720</v>
      </c>
      <c r="M147" s="37">
        <v>891</v>
      </c>
      <c r="N147" s="38">
        <v>57.41</v>
      </c>
      <c r="O147" s="38">
        <f t="shared" si="33"/>
        <v>16.042501306392616</v>
      </c>
      <c r="P147" s="37">
        <f t="shared" si="34"/>
        <v>176</v>
      </c>
      <c r="Q147" s="39">
        <f t="shared" si="35"/>
        <v>23.624161073825505</v>
      </c>
      <c r="R147" s="9">
        <v>1</v>
      </c>
    </row>
    <row r="148" spans="1:18" ht="12" customHeight="1">
      <c r="A148" s="35" t="s">
        <v>62</v>
      </c>
      <c r="B148" s="36" t="s">
        <v>192</v>
      </c>
      <c r="C148" s="36" t="s">
        <v>25</v>
      </c>
      <c r="D148" s="36" t="s">
        <v>203</v>
      </c>
      <c r="E148" s="37">
        <v>541</v>
      </c>
      <c r="F148" s="37">
        <v>480</v>
      </c>
      <c r="G148" s="37">
        <v>418</v>
      </c>
      <c r="H148" s="37">
        <v>192</v>
      </c>
      <c r="I148" s="37">
        <v>202</v>
      </c>
      <c r="J148" s="37">
        <v>196</v>
      </c>
      <c r="K148" s="37">
        <v>203</v>
      </c>
      <c r="L148" s="37">
        <v>222</v>
      </c>
      <c r="M148" s="37">
        <v>264</v>
      </c>
      <c r="N148" s="38">
        <v>32.09</v>
      </c>
      <c r="O148" s="38">
        <f t="shared" si="33"/>
        <v>16.858834527890306</v>
      </c>
      <c r="P148" s="37">
        <f t="shared" si="34"/>
        <v>349</v>
      </c>
      <c r="Q148" s="39">
        <f t="shared" si="35"/>
        <v>181.77083333333334</v>
      </c>
      <c r="R148" s="9">
        <v>1</v>
      </c>
    </row>
    <row r="149" spans="1:18" ht="12" customHeight="1">
      <c r="A149" s="35" t="s">
        <v>62</v>
      </c>
      <c r="B149" s="36" t="s">
        <v>200</v>
      </c>
      <c r="C149" s="36" t="s">
        <v>201</v>
      </c>
      <c r="D149" s="36" t="s">
        <v>202</v>
      </c>
      <c r="E149" s="37">
        <v>529</v>
      </c>
      <c r="F149" s="37">
        <v>456</v>
      </c>
      <c r="G149" s="37">
        <v>402</v>
      </c>
      <c r="H149" s="37">
        <v>265</v>
      </c>
      <c r="I149" s="37">
        <v>232</v>
      </c>
      <c r="J149" s="37">
        <v>329</v>
      </c>
      <c r="K149" s="37">
        <v>501</v>
      </c>
      <c r="L149" s="37">
        <v>504</v>
      </c>
      <c r="M149" s="37">
        <v>506</v>
      </c>
      <c r="N149" s="38">
        <v>18.87</v>
      </c>
      <c r="O149" s="38">
        <f t="shared" si="33"/>
        <v>28.033916269210387</v>
      </c>
      <c r="P149" s="37">
        <f t="shared" si="34"/>
        <v>264</v>
      </c>
      <c r="Q149" s="39">
        <f t="shared" si="35"/>
        <v>99.62264150943396</v>
      </c>
      <c r="R149" s="9">
        <v>1</v>
      </c>
    </row>
    <row r="150" spans="1:18" ht="12" customHeight="1">
      <c r="A150" s="27" t="s">
        <v>62</v>
      </c>
      <c r="B150" s="28" t="s">
        <v>1839</v>
      </c>
      <c r="C150" s="28"/>
      <c r="D150" s="29" t="s">
        <v>191</v>
      </c>
      <c r="E150" s="29">
        <v>246451</v>
      </c>
      <c r="F150" s="29">
        <v>236916</v>
      </c>
      <c r="G150" s="29">
        <v>224522</v>
      </c>
      <c r="H150" s="29">
        <v>220654</v>
      </c>
      <c r="I150" s="29">
        <v>211661</v>
      </c>
      <c r="J150" s="29">
        <v>205212</v>
      </c>
      <c r="K150" s="29">
        <v>195735</v>
      </c>
      <c r="L150" s="29">
        <v>178804</v>
      </c>
      <c r="M150" s="29">
        <v>140283</v>
      </c>
      <c r="N150" s="30">
        <v>606.2999973297119</v>
      </c>
      <c r="O150" s="31">
        <f t="shared" si="33"/>
        <v>406.4835907726015</v>
      </c>
      <c r="P150" s="32">
        <f t="shared" si="34"/>
        <v>25797</v>
      </c>
      <c r="Q150" s="33">
        <f t="shared" si="35"/>
        <v>11.691154477145213</v>
      </c>
      <c r="R150" s="9">
        <v>2</v>
      </c>
    </row>
    <row r="151" spans="1:18" ht="12" customHeight="1">
      <c r="A151" s="4" t="s">
        <v>204</v>
      </c>
      <c r="B151" s="5"/>
      <c r="C151" s="5"/>
      <c r="D151" s="5" t="s">
        <v>205</v>
      </c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7"/>
      <c r="P151" s="6"/>
      <c r="Q151" s="8"/>
      <c r="R151" s="9">
        <v>0</v>
      </c>
    </row>
    <row r="152" spans="1:18" ht="12" customHeight="1">
      <c r="A152" s="35" t="s">
        <v>204</v>
      </c>
      <c r="B152" s="36" t="s">
        <v>206</v>
      </c>
      <c r="C152" s="36" t="s">
        <v>126</v>
      </c>
      <c r="D152" s="36" t="s">
        <v>205</v>
      </c>
      <c r="E152" s="37">
        <v>354860</v>
      </c>
      <c r="F152" s="37">
        <v>354145</v>
      </c>
      <c r="G152" s="37">
        <v>349972</v>
      </c>
      <c r="H152" s="37">
        <v>358875</v>
      </c>
      <c r="I152" s="37">
        <v>369839</v>
      </c>
      <c r="J152" s="37">
        <v>381506</v>
      </c>
      <c r="K152" s="37">
        <v>433115</v>
      </c>
      <c r="L152" s="37">
        <v>432994</v>
      </c>
      <c r="M152" s="37">
        <v>405908</v>
      </c>
      <c r="N152" s="38">
        <v>41.31</v>
      </c>
      <c r="O152" s="38">
        <f aca="true" t="shared" si="36" ref="O152:O158">+IF(ISBLANK(N152),"",+E152/N152)</f>
        <v>8590.171871217623</v>
      </c>
      <c r="P152" s="37">
        <f aca="true" t="shared" si="37" ref="P152:P158">+E152-H152</f>
        <v>-4015</v>
      </c>
      <c r="Q152" s="39">
        <f aca="true" t="shared" si="38" ref="Q152:Q158">+IF(OR(E152=0,H152=0),"",P152*100/H152)</f>
        <v>-1.1187739463601531</v>
      </c>
      <c r="R152" s="9">
        <v>1</v>
      </c>
    </row>
    <row r="153" spans="1:18" ht="12" customHeight="1">
      <c r="A153" s="35" t="s">
        <v>204</v>
      </c>
      <c r="B153" s="36" t="s">
        <v>206</v>
      </c>
      <c r="C153" s="36" t="s">
        <v>130</v>
      </c>
      <c r="D153" s="36" t="s">
        <v>207</v>
      </c>
      <c r="E153" s="37">
        <v>16209</v>
      </c>
      <c r="F153" s="37">
        <v>15104</v>
      </c>
      <c r="G153" s="37">
        <v>13807</v>
      </c>
      <c r="H153" s="37">
        <v>12807</v>
      </c>
      <c r="I153" s="37">
        <v>11900</v>
      </c>
      <c r="J153" s="37">
        <v>11206</v>
      </c>
      <c r="K153" s="37">
        <v>11341</v>
      </c>
      <c r="L153" s="37">
        <v>9998</v>
      </c>
      <c r="M153" s="37">
        <v>8477</v>
      </c>
      <c r="N153" s="38">
        <v>46.78</v>
      </c>
      <c r="O153" s="38">
        <f t="shared" si="36"/>
        <v>346.49422830269344</v>
      </c>
      <c r="P153" s="37">
        <f t="shared" si="37"/>
        <v>3402</v>
      </c>
      <c r="Q153" s="39">
        <f t="shared" si="38"/>
        <v>26.563598032326073</v>
      </c>
      <c r="R153" s="9">
        <v>1</v>
      </c>
    </row>
    <row r="154" spans="1:18" ht="12" customHeight="1">
      <c r="A154" s="35" t="s">
        <v>204</v>
      </c>
      <c r="B154" s="36" t="s">
        <v>206</v>
      </c>
      <c r="C154" s="36" t="s">
        <v>114</v>
      </c>
      <c r="D154" s="36" t="s">
        <v>208</v>
      </c>
      <c r="E154" s="37">
        <v>5307</v>
      </c>
      <c r="F154" s="37">
        <v>5107</v>
      </c>
      <c r="G154" s="37">
        <v>4846</v>
      </c>
      <c r="H154" s="37">
        <v>4677</v>
      </c>
      <c r="I154" s="37">
        <v>4871</v>
      </c>
      <c r="J154" s="37">
        <v>5062</v>
      </c>
      <c r="K154" s="37"/>
      <c r="L154" s="37"/>
      <c r="M154" s="37"/>
      <c r="N154" s="38">
        <v>7.4</v>
      </c>
      <c r="O154" s="38">
        <f t="shared" si="36"/>
        <v>717.1621621621621</v>
      </c>
      <c r="P154" s="37">
        <f t="shared" si="37"/>
        <v>630</v>
      </c>
      <c r="Q154" s="39">
        <f t="shared" si="38"/>
        <v>13.470173187940988</v>
      </c>
      <c r="R154" s="9">
        <v>1</v>
      </c>
    </row>
    <row r="155" spans="1:18" ht="12" customHeight="1">
      <c r="A155" s="35" t="s">
        <v>204</v>
      </c>
      <c r="B155" s="36" t="s">
        <v>206</v>
      </c>
      <c r="C155" s="36" t="s">
        <v>209</v>
      </c>
      <c r="D155" s="36" t="s">
        <v>210</v>
      </c>
      <c r="E155" s="37">
        <v>3203</v>
      </c>
      <c r="F155" s="37">
        <v>3192</v>
      </c>
      <c r="G155" s="37">
        <v>3012</v>
      </c>
      <c r="H155" s="37">
        <v>3053</v>
      </c>
      <c r="I155" s="37">
        <v>3179</v>
      </c>
      <c r="J155" s="37">
        <v>3228</v>
      </c>
      <c r="K155" s="37"/>
      <c r="L155" s="37"/>
      <c r="M155" s="37"/>
      <c r="N155" s="38">
        <v>18.08</v>
      </c>
      <c r="O155" s="38">
        <f t="shared" si="36"/>
        <v>177.1570796460177</v>
      </c>
      <c r="P155" s="37">
        <f t="shared" si="37"/>
        <v>150</v>
      </c>
      <c r="Q155" s="39">
        <f t="shared" si="38"/>
        <v>4.91320013101867</v>
      </c>
      <c r="R155" s="9">
        <v>1</v>
      </c>
    </row>
    <row r="156" spans="1:18" ht="12" customHeight="1">
      <c r="A156" s="35" t="s">
        <v>204</v>
      </c>
      <c r="B156" s="36" t="s">
        <v>206</v>
      </c>
      <c r="C156" s="36" t="s">
        <v>101</v>
      </c>
      <c r="D156" s="36" t="s">
        <v>211</v>
      </c>
      <c r="E156" s="37">
        <v>1318</v>
      </c>
      <c r="F156" s="37">
        <v>1289</v>
      </c>
      <c r="G156" s="37">
        <v>1227</v>
      </c>
      <c r="H156" s="37">
        <v>987</v>
      </c>
      <c r="I156" s="37">
        <v>891</v>
      </c>
      <c r="J156" s="37">
        <v>867</v>
      </c>
      <c r="K156" s="37">
        <v>888</v>
      </c>
      <c r="L156" s="37">
        <v>939</v>
      </c>
      <c r="M156" s="37">
        <v>1063</v>
      </c>
      <c r="N156" s="38">
        <v>15.53</v>
      </c>
      <c r="O156" s="38">
        <f t="shared" si="36"/>
        <v>84.86799742433999</v>
      </c>
      <c r="P156" s="37">
        <f t="shared" si="37"/>
        <v>331</v>
      </c>
      <c r="Q156" s="39">
        <f t="shared" si="38"/>
        <v>33.53596757852077</v>
      </c>
      <c r="R156" s="9">
        <v>1</v>
      </c>
    </row>
    <row r="157" spans="1:18" ht="12" customHeight="1">
      <c r="A157" s="35" t="s">
        <v>204</v>
      </c>
      <c r="B157" s="36" t="s">
        <v>206</v>
      </c>
      <c r="C157" s="36" t="s">
        <v>111</v>
      </c>
      <c r="D157" s="36" t="s">
        <v>212</v>
      </c>
      <c r="E157" s="37">
        <v>898</v>
      </c>
      <c r="F157" s="37">
        <v>843</v>
      </c>
      <c r="G157" s="37">
        <v>683</v>
      </c>
      <c r="H157" s="37">
        <v>580</v>
      </c>
      <c r="I157" s="37">
        <v>529</v>
      </c>
      <c r="J157" s="37">
        <v>505</v>
      </c>
      <c r="K157" s="37">
        <v>504</v>
      </c>
      <c r="L157" s="37">
        <v>465</v>
      </c>
      <c r="M157" s="37">
        <v>507</v>
      </c>
      <c r="N157" s="38">
        <v>15.89</v>
      </c>
      <c r="O157" s="38">
        <f t="shared" si="36"/>
        <v>56.51353052234109</v>
      </c>
      <c r="P157" s="37">
        <f t="shared" si="37"/>
        <v>318</v>
      </c>
      <c r="Q157" s="39">
        <f t="shared" si="38"/>
        <v>54.827586206896555</v>
      </c>
      <c r="R157" s="9">
        <v>1</v>
      </c>
    </row>
    <row r="158" spans="1:18" ht="12" customHeight="1">
      <c r="A158" s="27" t="s">
        <v>204</v>
      </c>
      <c r="B158" s="28" t="s">
        <v>1839</v>
      </c>
      <c r="C158" s="28"/>
      <c r="D158" s="29" t="s">
        <v>205</v>
      </c>
      <c r="E158" s="29">
        <v>381795</v>
      </c>
      <c r="F158" s="29">
        <v>379680</v>
      </c>
      <c r="G158" s="29">
        <v>373547</v>
      </c>
      <c r="H158" s="29">
        <v>380979</v>
      </c>
      <c r="I158" s="29">
        <v>391209</v>
      </c>
      <c r="J158" s="29">
        <v>402374</v>
      </c>
      <c r="K158" s="29">
        <v>445848</v>
      </c>
      <c r="L158" s="29">
        <v>444396</v>
      </c>
      <c r="M158" s="29">
        <v>415955</v>
      </c>
      <c r="N158" s="30">
        <v>144.99000024795532</v>
      </c>
      <c r="O158" s="31">
        <f t="shared" si="36"/>
        <v>2633.250564501493</v>
      </c>
      <c r="P158" s="32">
        <f t="shared" si="37"/>
        <v>816</v>
      </c>
      <c r="Q158" s="33">
        <f t="shared" si="38"/>
        <v>0.21418503382076176</v>
      </c>
      <c r="R158" s="9">
        <v>2</v>
      </c>
    </row>
    <row r="159" spans="1:18" ht="12" customHeight="1">
      <c r="A159" s="4" t="s">
        <v>213</v>
      </c>
      <c r="B159" s="5"/>
      <c r="C159" s="5"/>
      <c r="D159" s="5" t="s">
        <v>214</v>
      </c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7"/>
      <c r="P159" s="6"/>
      <c r="Q159" s="8"/>
      <c r="R159" s="9">
        <v>0</v>
      </c>
    </row>
    <row r="160" spans="1:18" ht="12" customHeight="1">
      <c r="A160" s="35" t="s">
        <v>213</v>
      </c>
      <c r="B160" s="36" t="s">
        <v>206</v>
      </c>
      <c r="C160" s="36" t="s">
        <v>53</v>
      </c>
      <c r="D160" s="36" t="s">
        <v>215</v>
      </c>
      <c r="E160" s="37">
        <v>98460</v>
      </c>
      <c r="F160" s="37">
        <v>95640</v>
      </c>
      <c r="G160" s="37">
        <v>94478</v>
      </c>
      <c r="H160" s="37">
        <v>100474</v>
      </c>
      <c r="I160" s="37">
        <v>105088</v>
      </c>
      <c r="J160" s="37">
        <v>114092</v>
      </c>
      <c r="K160" s="37">
        <v>119789</v>
      </c>
      <c r="L160" s="37">
        <v>117747</v>
      </c>
      <c r="M160" s="37">
        <v>111840</v>
      </c>
      <c r="N160" s="38">
        <v>29.39</v>
      </c>
      <c r="O160" s="38">
        <f aca="true" t="shared" si="39" ref="O160:O170">+IF(ISBLANK(N160),"",+E160/N160)</f>
        <v>3350.119088125213</v>
      </c>
      <c r="P160" s="37">
        <f aca="true" t="shared" si="40" ref="P160:P170">+E160-H160</f>
        <v>-2014</v>
      </c>
      <c r="Q160" s="39">
        <f aca="true" t="shared" si="41" ref="Q160:Q170">+IF(OR(E160=0,H160=0),"",P160*100/H160)</f>
        <v>-2.004498676274459</v>
      </c>
      <c r="R160" s="9">
        <v>1</v>
      </c>
    </row>
    <row r="161" spans="1:18" ht="12" customHeight="1">
      <c r="A161" s="35" t="s">
        <v>213</v>
      </c>
      <c r="B161" s="36" t="s">
        <v>206</v>
      </c>
      <c r="C161" s="36" t="s">
        <v>49</v>
      </c>
      <c r="D161" s="36" t="s">
        <v>216</v>
      </c>
      <c r="E161" s="37">
        <v>48105</v>
      </c>
      <c r="F161" s="37">
        <v>49118</v>
      </c>
      <c r="G161" s="37">
        <v>51066</v>
      </c>
      <c r="H161" s="37">
        <v>54071</v>
      </c>
      <c r="I161" s="37">
        <v>55823</v>
      </c>
      <c r="J161" s="37">
        <v>57794</v>
      </c>
      <c r="K161" s="37">
        <v>58071</v>
      </c>
      <c r="L161" s="37">
        <v>54501</v>
      </c>
      <c r="M161" s="37">
        <v>45803</v>
      </c>
      <c r="N161" s="38">
        <v>3.21</v>
      </c>
      <c r="O161" s="38">
        <f t="shared" si="39"/>
        <v>14985.981308411216</v>
      </c>
      <c r="P161" s="37">
        <f t="shared" si="40"/>
        <v>-5966</v>
      </c>
      <c r="Q161" s="39">
        <f t="shared" si="41"/>
        <v>-11.033640953561058</v>
      </c>
      <c r="R161" s="9">
        <v>1</v>
      </c>
    </row>
    <row r="162" spans="1:18" ht="12" customHeight="1">
      <c r="A162" s="35" t="s">
        <v>213</v>
      </c>
      <c r="B162" s="36" t="s">
        <v>206</v>
      </c>
      <c r="C162" s="36" t="s">
        <v>51</v>
      </c>
      <c r="D162" s="36" t="s">
        <v>217</v>
      </c>
      <c r="E162" s="37">
        <v>46978</v>
      </c>
      <c r="F162" s="37">
        <v>47320</v>
      </c>
      <c r="G162" s="37">
        <v>47173</v>
      </c>
      <c r="H162" s="37">
        <v>49976</v>
      </c>
      <c r="I162" s="37">
        <v>50466</v>
      </c>
      <c r="J162" s="37">
        <v>52502</v>
      </c>
      <c r="K162" s="37">
        <v>53919</v>
      </c>
      <c r="L162" s="37">
        <v>53215</v>
      </c>
      <c r="M162" s="37">
        <v>46417</v>
      </c>
      <c r="N162" s="38">
        <v>7.15</v>
      </c>
      <c r="O162" s="38">
        <f t="shared" si="39"/>
        <v>6570.34965034965</v>
      </c>
      <c r="P162" s="37">
        <f t="shared" si="40"/>
        <v>-2998</v>
      </c>
      <c r="Q162" s="39">
        <f t="shared" si="41"/>
        <v>-5.998879462141828</v>
      </c>
      <c r="R162" s="9">
        <v>1</v>
      </c>
    </row>
    <row r="163" spans="1:18" ht="12" customHeight="1">
      <c r="A163" s="35" t="s">
        <v>213</v>
      </c>
      <c r="B163" s="36" t="s">
        <v>206</v>
      </c>
      <c r="C163" s="36" t="s">
        <v>218</v>
      </c>
      <c r="D163" s="36" t="s">
        <v>219</v>
      </c>
      <c r="E163" s="37">
        <v>29476</v>
      </c>
      <c r="F163" s="37">
        <v>30036</v>
      </c>
      <c r="G163" s="37">
        <v>31773</v>
      </c>
      <c r="H163" s="37">
        <v>34496</v>
      </c>
      <c r="I163" s="37">
        <v>35948</v>
      </c>
      <c r="J163" s="37">
        <v>38148</v>
      </c>
      <c r="K163" s="37">
        <v>40374</v>
      </c>
      <c r="L163" s="37">
        <v>41713</v>
      </c>
      <c r="M163" s="37">
        <v>37345</v>
      </c>
      <c r="N163" s="38">
        <v>3.54</v>
      </c>
      <c r="O163" s="38">
        <f t="shared" si="39"/>
        <v>8326.553672316384</v>
      </c>
      <c r="P163" s="37">
        <f t="shared" si="40"/>
        <v>-5020</v>
      </c>
      <c r="Q163" s="39">
        <f t="shared" si="41"/>
        <v>-14.552411873840445</v>
      </c>
      <c r="R163" s="9">
        <v>1</v>
      </c>
    </row>
    <row r="164" spans="1:18" ht="12" customHeight="1">
      <c r="A164" s="35" t="s">
        <v>213</v>
      </c>
      <c r="B164" s="36" t="s">
        <v>206</v>
      </c>
      <c r="C164" s="36" t="s">
        <v>220</v>
      </c>
      <c r="D164" s="36" t="s">
        <v>221</v>
      </c>
      <c r="E164" s="37">
        <v>12353</v>
      </c>
      <c r="F164" s="37">
        <v>12508</v>
      </c>
      <c r="G164" s="37">
        <v>12621</v>
      </c>
      <c r="H164" s="37">
        <v>12855</v>
      </c>
      <c r="I164" s="37">
        <v>13239</v>
      </c>
      <c r="J164" s="37">
        <v>13406</v>
      </c>
      <c r="K164" s="37">
        <v>13577</v>
      </c>
      <c r="L164" s="37">
        <v>13462</v>
      </c>
      <c r="M164" s="37">
        <v>11384</v>
      </c>
      <c r="N164" s="38">
        <v>13.07</v>
      </c>
      <c r="O164" s="38">
        <f t="shared" si="39"/>
        <v>945.1415455241009</v>
      </c>
      <c r="P164" s="37">
        <f t="shared" si="40"/>
        <v>-502</v>
      </c>
      <c r="Q164" s="39">
        <f t="shared" si="41"/>
        <v>-3.9050952936600543</v>
      </c>
      <c r="R164" s="9">
        <v>1</v>
      </c>
    </row>
    <row r="165" spans="1:18" ht="12" customHeight="1">
      <c r="A165" s="35" t="s">
        <v>213</v>
      </c>
      <c r="B165" s="36" t="s">
        <v>206</v>
      </c>
      <c r="C165" s="36" t="s">
        <v>27</v>
      </c>
      <c r="D165" s="36" t="s">
        <v>222</v>
      </c>
      <c r="E165" s="37">
        <v>9647</v>
      </c>
      <c r="F165" s="37">
        <v>9608</v>
      </c>
      <c r="G165" s="37">
        <v>9036</v>
      </c>
      <c r="H165" s="37">
        <v>8417</v>
      </c>
      <c r="I165" s="37">
        <v>9351</v>
      </c>
      <c r="J165" s="37">
        <v>9346</v>
      </c>
      <c r="K165" s="37">
        <v>9490</v>
      </c>
      <c r="L165" s="37">
        <v>9951</v>
      </c>
      <c r="M165" s="37">
        <v>10121</v>
      </c>
      <c r="N165" s="38">
        <v>18.03</v>
      </c>
      <c r="O165" s="38">
        <f t="shared" si="39"/>
        <v>535.0526899611758</v>
      </c>
      <c r="P165" s="37">
        <f t="shared" si="40"/>
        <v>1230</v>
      </c>
      <c r="Q165" s="39">
        <f t="shared" si="41"/>
        <v>14.613282642271594</v>
      </c>
      <c r="R165" s="9">
        <v>1</v>
      </c>
    </row>
    <row r="166" spans="1:18" ht="12" customHeight="1">
      <c r="A166" s="35" t="s">
        <v>213</v>
      </c>
      <c r="B166" s="36" t="s">
        <v>206</v>
      </c>
      <c r="C166" s="36" t="s">
        <v>223</v>
      </c>
      <c r="D166" s="36" t="s">
        <v>224</v>
      </c>
      <c r="E166" s="37">
        <v>8520</v>
      </c>
      <c r="F166" s="37">
        <v>8618</v>
      </c>
      <c r="G166" s="37">
        <v>8684</v>
      </c>
      <c r="H166" s="37">
        <v>8601</v>
      </c>
      <c r="I166" s="37">
        <v>8976</v>
      </c>
      <c r="J166" s="37">
        <v>9200</v>
      </c>
      <c r="K166" s="37">
        <v>9100</v>
      </c>
      <c r="L166" s="37">
        <v>8897</v>
      </c>
      <c r="M166" s="37">
        <v>8011</v>
      </c>
      <c r="N166" s="38">
        <v>7.73</v>
      </c>
      <c r="O166" s="38">
        <f t="shared" si="39"/>
        <v>1102.1992238033636</v>
      </c>
      <c r="P166" s="37">
        <f t="shared" si="40"/>
        <v>-81</v>
      </c>
      <c r="Q166" s="39">
        <f t="shared" si="41"/>
        <v>-0.9417509591907918</v>
      </c>
      <c r="R166" s="9">
        <v>1</v>
      </c>
    </row>
    <row r="167" spans="1:18" ht="12" customHeight="1">
      <c r="A167" s="35" t="s">
        <v>213</v>
      </c>
      <c r="B167" s="36" t="s">
        <v>206</v>
      </c>
      <c r="C167" s="36" t="s">
        <v>225</v>
      </c>
      <c r="D167" s="36" t="s">
        <v>226</v>
      </c>
      <c r="E167" s="37">
        <v>7216</v>
      </c>
      <c r="F167" s="37">
        <v>6839</v>
      </c>
      <c r="G167" s="37">
        <v>6558</v>
      </c>
      <c r="H167" s="37">
        <v>6367</v>
      </c>
      <c r="I167" s="37">
        <v>6358</v>
      </c>
      <c r="J167" s="37">
        <v>6224</v>
      </c>
      <c r="K167" s="37">
        <v>6054</v>
      </c>
      <c r="L167" s="37">
        <v>6052</v>
      </c>
      <c r="M167" s="37">
        <v>6011</v>
      </c>
      <c r="N167" s="38">
        <v>20.76</v>
      </c>
      <c r="O167" s="38">
        <f t="shared" si="39"/>
        <v>347.5915221579961</v>
      </c>
      <c r="P167" s="37">
        <f t="shared" si="40"/>
        <v>849</v>
      </c>
      <c r="Q167" s="39">
        <f t="shared" si="41"/>
        <v>13.334380398931993</v>
      </c>
      <c r="R167" s="9">
        <v>1</v>
      </c>
    </row>
    <row r="168" spans="1:18" ht="12" customHeight="1">
      <c r="A168" s="35" t="s">
        <v>213</v>
      </c>
      <c r="B168" s="36" t="s">
        <v>206</v>
      </c>
      <c r="C168" s="36" t="s">
        <v>227</v>
      </c>
      <c r="D168" s="36" t="s">
        <v>228</v>
      </c>
      <c r="E168" s="37">
        <v>2835</v>
      </c>
      <c r="F168" s="37">
        <v>2785</v>
      </c>
      <c r="G168" s="37">
        <v>2662</v>
      </c>
      <c r="H168" s="37">
        <v>2894</v>
      </c>
      <c r="I168" s="37">
        <v>3075</v>
      </c>
      <c r="J168" s="37"/>
      <c r="K168" s="37"/>
      <c r="L168" s="37"/>
      <c r="M168" s="37"/>
      <c r="N168" s="38">
        <v>16.02</v>
      </c>
      <c r="O168" s="38">
        <f t="shared" si="39"/>
        <v>176.96629213483146</v>
      </c>
      <c r="P168" s="37">
        <f t="shared" si="40"/>
        <v>-59</v>
      </c>
      <c r="Q168" s="39">
        <f t="shared" si="41"/>
        <v>-2.0387007601935037</v>
      </c>
      <c r="R168" s="9">
        <v>1</v>
      </c>
    </row>
    <row r="169" spans="1:18" ht="12" customHeight="1">
      <c r="A169" s="35" t="s">
        <v>213</v>
      </c>
      <c r="B169" s="36" t="s">
        <v>206</v>
      </c>
      <c r="C169" s="36" t="s">
        <v>229</v>
      </c>
      <c r="D169" s="36" t="s">
        <v>230</v>
      </c>
      <c r="E169" s="37">
        <v>1382</v>
      </c>
      <c r="F169" s="37">
        <v>1283</v>
      </c>
      <c r="G169" s="37">
        <v>1215</v>
      </c>
      <c r="H169" s="37">
        <v>1148</v>
      </c>
      <c r="I169" s="37"/>
      <c r="J169" s="37"/>
      <c r="K169" s="37"/>
      <c r="L169" s="37"/>
      <c r="M169" s="37"/>
      <c r="N169" s="38">
        <v>9.15</v>
      </c>
      <c r="O169" s="38">
        <f t="shared" si="39"/>
        <v>151.03825136612022</v>
      </c>
      <c r="P169" s="37">
        <f t="shared" si="40"/>
        <v>234</v>
      </c>
      <c r="Q169" s="39">
        <f t="shared" si="41"/>
        <v>20.38327526132404</v>
      </c>
      <c r="R169" s="9">
        <v>1</v>
      </c>
    </row>
    <row r="170" spans="1:18" ht="12" customHeight="1">
      <c r="A170" s="27" t="s">
        <v>213</v>
      </c>
      <c r="B170" s="28" t="s">
        <v>1839</v>
      </c>
      <c r="C170" s="28"/>
      <c r="D170" s="29" t="s">
        <v>214</v>
      </c>
      <c r="E170" s="29">
        <v>264972</v>
      </c>
      <c r="F170" s="29">
        <v>263755</v>
      </c>
      <c r="G170" s="29">
        <v>265266</v>
      </c>
      <c r="H170" s="29">
        <v>279299</v>
      </c>
      <c r="I170" s="29">
        <v>288324</v>
      </c>
      <c r="J170" s="29">
        <v>300712</v>
      </c>
      <c r="K170" s="29">
        <v>310374</v>
      </c>
      <c r="L170" s="29">
        <v>305538</v>
      </c>
      <c r="M170" s="29">
        <v>276932</v>
      </c>
      <c r="N170" s="30">
        <v>128.05000019073486</v>
      </c>
      <c r="O170" s="31">
        <f t="shared" si="39"/>
        <v>2069.2854322945345</v>
      </c>
      <c r="P170" s="32">
        <f t="shared" si="40"/>
        <v>-14327</v>
      </c>
      <c r="Q170" s="33">
        <f t="shared" si="41"/>
        <v>-5.129628104647708</v>
      </c>
      <c r="R170" s="9">
        <v>2</v>
      </c>
    </row>
    <row r="171" spans="1:18" ht="12" customHeight="1">
      <c r="A171" s="4" t="s">
        <v>231</v>
      </c>
      <c r="B171" s="5"/>
      <c r="C171" s="5"/>
      <c r="D171" s="5" t="s">
        <v>232</v>
      </c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7"/>
      <c r="P171" s="6"/>
      <c r="Q171" s="8"/>
      <c r="R171" s="9">
        <v>0</v>
      </c>
    </row>
    <row r="172" spans="1:18" ht="12" customHeight="1">
      <c r="A172" s="35" t="s">
        <v>231</v>
      </c>
      <c r="B172" s="36" t="s">
        <v>206</v>
      </c>
      <c r="C172" s="36" t="s">
        <v>138</v>
      </c>
      <c r="D172" s="36" t="s">
        <v>233</v>
      </c>
      <c r="E172" s="37">
        <v>80770</v>
      </c>
      <c r="F172" s="37">
        <v>82327</v>
      </c>
      <c r="G172" s="37">
        <v>82285</v>
      </c>
      <c r="H172" s="37">
        <v>82196</v>
      </c>
      <c r="I172" s="37">
        <v>79954</v>
      </c>
      <c r="J172" s="37">
        <v>77856</v>
      </c>
      <c r="K172" s="37">
        <v>67793</v>
      </c>
      <c r="L172" s="37">
        <v>56769</v>
      </c>
      <c r="M172" s="37">
        <v>39162</v>
      </c>
      <c r="N172" s="38">
        <v>11.89</v>
      </c>
      <c r="O172" s="38">
        <f aca="true" t="shared" si="42" ref="O172:O186">+IF(ISBLANK(N172),"",+E172/N172)</f>
        <v>6793.103448275861</v>
      </c>
      <c r="P172" s="37">
        <f aca="true" t="shared" si="43" ref="P172:P186">+E172-H172</f>
        <v>-1426</v>
      </c>
      <c r="Q172" s="39">
        <f aca="true" t="shared" si="44" ref="Q172:Q186">+IF(OR(E172=0,H172=0),"",P172*100/H172)</f>
        <v>-1.7348776096160397</v>
      </c>
      <c r="R172" s="9">
        <v>1</v>
      </c>
    </row>
    <row r="173" spans="1:18" ht="12" customHeight="1">
      <c r="A173" s="35" t="s">
        <v>231</v>
      </c>
      <c r="B173" s="36" t="s">
        <v>206</v>
      </c>
      <c r="C173" s="36" t="s">
        <v>31</v>
      </c>
      <c r="D173" s="36" t="s">
        <v>234</v>
      </c>
      <c r="E173" s="37">
        <v>30079</v>
      </c>
      <c r="F173" s="37">
        <v>29100</v>
      </c>
      <c r="G173" s="37">
        <v>28381</v>
      </c>
      <c r="H173" s="37">
        <v>26256</v>
      </c>
      <c r="I173" s="37">
        <v>24815</v>
      </c>
      <c r="J173" s="37">
        <v>24107</v>
      </c>
      <c r="K173" s="37">
        <v>22382</v>
      </c>
      <c r="L173" s="37">
        <v>17896</v>
      </c>
      <c r="M173" s="37">
        <v>10708</v>
      </c>
      <c r="N173" s="38">
        <v>8.52</v>
      </c>
      <c r="O173" s="38">
        <f t="shared" si="42"/>
        <v>3530.399061032864</v>
      </c>
      <c r="P173" s="37">
        <f t="shared" si="43"/>
        <v>3823</v>
      </c>
      <c r="Q173" s="39">
        <f t="shared" si="44"/>
        <v>14.56048141377209</v>
      </c>
      <c r="R173" s="9">
        <v>1</v>
      </c>
    </row>
    <row r="174" spans="1:18" ht="12" customHeight="1">
      <c r="A174" s="35" t="s">
        <v>231</v>
      </c>
      <c r="B174" s="36" t="s">
        <v>206</v>
      </c>
      <c r="C174" s="36" t="s">
        <v>235</v>
      </c>
      <c r="D174" s="36" t="s">
        <v>236</v>
      </c>
      <c r="E174" s="37">
        <v>24262</v>
      </c>
      <c r="F174" s="37">
        <v>23653</v>
      </c>
      <c r="G174" s="37">
        <v>22422</v>
      </c>
      <c r="H174" s="37">
        <v>23613</v>
      </c>
      <c r="I174" s="37">
        <v>25055</v>
      </c>
      <c r="J174" s="37">
        <v>25134</v>
      </c>
      <c r="K174" s="37"/>
      <c r="L174" s="37"/>
      <c r="M174" s="37"/>
      <c r="N174" s="38">
        <v>17.97</v>
      </c>
      <c r="O174" s="38">
        <f t="shared" si="42"/>
        <v>1350.139120756817</v>
      </c>
      <c r="P174" s="37">
        <f t="shared" si="43"/>
        <v>649</v>
      </c>
      <c r="Q174" s="39">
        <f t="shared" si="44"/>
        <v>2.7484860034726633</v>
      </c>
      <c r="R174" s="9">
        <v>1</v>
      </c>
    </row>
    <row r="175" spans="1:18" ht="12" customHeight="1">
      <c r="A175" s="35" t="s">
        <v>231</v>
      </c>
      <c r="B175" s="36" t="s">
        <v>206</v>
      </c>
      <c r="C175" s="36" t="s">
        <v>179</v>
      </c>
      <c r="D175" s="36" t="s">
        <v>237</v>
      </c>
      <c r="E175" s="37">
        <v>12359</v>
      </c>
      <c r="F175" s="37">
        <v>11861</v>
      </c>
      <c r="G175" s="37">
        <v>10709</v>
      </c>
      <c r="H175" s="37">
        <v>9460</v>
      </c>
      <c r="I175" s="37">
        <v>8135</v>
      </c>
      <c r="J175" s="37">
        <v>7051</v>
      </c>
      <c r="K175" s="37">
        <v>6271</v>
      </c>
      <c r="L175" s="37">
        <v>4601</v>
      </c>
      <c r="M175" s="37">
        <v>2408</v>
      </c>
      <c r="N175" s="38">
        <v>8.39</v>
      </c>
      <c r="O175" s="38">
        <f t="shared" si="42"/>
        <v>1473.0631704410011</v>
      </c>
      <c r="P175" s="37">
        <f t="shared" si="43"/>
        <v>2899</v>
      </c>
      <c r="Q175" s="39">
        <f t="shared" si="44"/>
        <v>30.644820295983088</v>
      </c>
      <c r="R175" s="9">
        <v>1</v>
      </c>
    </row>
    <row r="176" spans="1:18" ht="12" customHeight="1">
      <c r="A176" s="35" t="s">
        <v>231</v>
      </c>
      <c r="B176" s="36" t="s">
        <v>206</v>
      </c>
      <c r="C176" s="36" t="s">
        <v>124</v>
      </c>
      <c r="D176" s="36" t="s">
        <v>238</v>
      </c>
      <c r="E176" s="37">
        <v>6588</v>
      </c>
      <c r="F176" s="37">
        <v>6012</v>
      </c>
      <c r="G176" s="37">
        <v>5311</v>
      </c>
      <c r="H176" s="37">
        <v>4645</v>
      </c>
      <c r="I176" s="37">
        <v>4102</v>
      </c>
      <c r="J176" s="37">
        <v>3931</v>
      </c>
      <c r="K176" s="37">
        <v>4136</v>
      </c>
      <c r="L176" s="37">
        <v>3602</v>
      </c>
      <c r="M176" s="37">
        <v>2900</v>
      </c>
      <c r="N176" s="38">
        <v>8.87</v>
      </c>
      <c r="O176" s="38">
        <f t="shared" si="42"/>
        <v>742.7282976324691</v>
      </c>
      <c r="P176" s="37">
        <f t="shared" si="43"/>
        <v>1943</v>
      </c>
      <c r="Q176" s="39">
        <f t="shared" si="44"/>
        <v>41.829924650161466</v>
      </c>
      <c r="R176" s="9">
        <v>1</v>
      </c>
    </row>
    <row r="177" spans="1:18" ht="12" customHeight="1">
      <c r="A177" s="35" t="s">
        <v>231</v>
      </c>
      <c r="B177" s="36" t="s">
        <v>206</v>
      </c>
      <c r="C177" s="36" t="s">
        <v>239</v>
      </c>
      <c r="D177" s="36" t="s">
        <v>240</v>
      </c>
      <c r="E177" s="37">
        <v>5400</v>
      </c>
      <c r="F177" s="37">
        <v>5049</v>
      </c>
      <c r="G177" s="37">
        <v>4486</v>
      </c>
      <c r="H177" s="37">
        <v>3523</v>
      </c>
      <c r="I177" s="37">
        <v>2917</v>
      </c>
      <c r="J177" s="37">
        <v>2665</v>
      </c>
      <c r="K177" s="37">
        <v>2986</v>
      </c>
      <c r="L177" s="37">
        <v>2349</v>
      </c>
      <c r="M177" s="37">
        <v>2014</v>
      </c>
      <c r="N177" s="38">
        <v>10.2</v>
      </c>
      <c r="O177" s="38">
        <f t="shared" si="42"/>
        <v>529.4117647058824</v>
      </c>
      <c r="P177" s="37">
        <f t="shared" si="43"/>
        <v>1877</v>
      </c>
      <c r="Q177" s="39">
        <f t="shared" si="44"/>
        <v>53.27845586148169</v>
      </c>
      <c r="R177" s="9">
        <v>1</v>
      </c>
    </row>
    <row r="178" spans="1:18" ht="12" customHeight="1">
      <c r="A178" s="35" t="s">
        <v>231</v>
      </c>
      <c r="B178" s="36" t="s">
        <v>206</v>
      </c>
      <c r="C178" s="36" t="s">
        <v>241</v>
      </c>
      <c r="D178" s="36" t="s">
        <v>242</v>
      </c>
      <c r="E178" s="37">
        <v>4536</v>
      </c>
      <c r="F178" s="37">
        <v>4389</v>
      </c>
      <c r="G178" s="37">
        <v>3978</v>
      </c>
      <c r="H178" s="37">
        <v>3582</v>
      </c>
      <c r="I178" s="37">
        <v>3345</v>
      </c>
      <c r="J178" s="37">
        <v>3606</v>
      </c>
      <c r="K178" s="37"/>
      <c r="L178" s="37"/>
      <c r="M178" s="37"/>
      <c r="N178" s="38">
        <v>6.3</v>
      </c>
      <c r="O178" s="38">
        <f t="shared" si="42"/>
        <v>720</v>
      </c>
      <c r="P178" s="37">
        <f t="shared" si="43"/>
        <v>954</v>
      </c>
      <c r="Q178" s="39">
        <f t="shared" si="44"/>
        <v>26.633165829145728</v>
      </c>
      <c r="R178" s="9">
        <v>1</v>
      </c>
    </row>
    <row r="179" spans="1:18" ht="12" customHeight="1">
      <c r="A179" s="35" t="s">
        <v>231</v>
      </c>
      <c r="B179" s="36" t="s">
        <v>206</v>
      </c>
      <c r="C179" s="36" t="s">
        <v>243</v>
      </c>
      <c r="D179" s="36" t="s">
        <v>244</v>
      </c>
      <c r="E179" s="37">
        <v>4302</v>
      </c>
      <c r="F179" s="37">
        <v>4069</v>
      </c>
      <c r="G179" s="37">
        <v>3643</v>
      </c>
      <c r="H179" s="37">
        <v>3117</v>
      </c>
      <c r="I179" s="37">
        <v>2542</v>
      </c>
      <c r="J179" s="37">
        <v>2770</v>
      </c>
      <c r="K179" s="37">
        <v>2844</v>
      </c>
      <c r="L179" s="37">
        <v>2951</v>
      </c>
      <c r="M179" s="37">
        <v>2762</v>
      </c>
      <c r="N179" s="38">
        <v>5.79</v>
      </c>
      <c r="O179" s="38">
        <f t="shared" si="42"/>
        <v>743.0051813471503</v>
      </c>
      <c r="P179" s="37">
        <f t="shared" si="43"/>
        <v>1185</v>
      </c>
      <c r="Q179" s="39">
        <f t="shared" si="44"/>
        <v>38.017324350336864</v>
      </c>
      <c r="R179" s="9">
        <v>1</v>
      </c>
    </row>
    <row r="180" spans="1:18" ht="12" customHeight="1">
      <c r="A180" s="35" t="s">
        <v>231</v>
      </c>
      <c r="B180" s="36" t="s">
        <v>206</v>
      </c>
      <c r="C180" s="36" t="s">
        <v>245</v>
      </c>
      <c r="D180" s="36" t="s">
        <v>246</v>
      </c>
      <c r="E180" s="37">
        <v>3338</v>
      </c>
      <c r="F180" s="37">
        <v>3139</v>
      </c>
      <c r="G180" s="37">
        <v>3142</v>
      </c>
      <c r="H180" s="37">
        <v>2787</v>
      </c>
      <c r="I180" s="37">
        <v>2580</v>
      </c>
      <c r="J180" s="37">
        <v>2507</v>
      </c>
      <c r="K180" s="37">
        <v>2643</v>
      </c>
      <c r="L180" s="37">
        <v>2535</v>
      </c>
      <c r="M180" s="37">
        <v>2136</v>
      </c>
      <c r="N180" s="38">
        <v>7.76</v>
      </c>
      <c r="O180" s="38">
        <f t="shared" si="42"/>
        <v>430.1546391752577</v>
      </c>
      <c r="P180" s="37">
        <f t="shared" si="43"/>
        <v>551</v>
      </c>
      <c r="Q180" s="39">
        <f t="shared" si="44"/>
        <v>19.770362396842483</v>
      </c>
      <c r="R180" s="9">
        <v>1</v>
      </c>
    </row>
    <row r="181" spans="1:18" ht="12" customHeight="1">
      <c r="A181" s="35" t="s">
        <v>231</v>
      </c>
      <c r="B181" s="36" t="s">
        <v>206</v>
      </c>
      <c r="C181" s="36" t="s">
        <v>247</v>
      </c>
      <c r="D181" s="36" t="s">
        <v>248</v>
      </c>
      <c r="E181" s="37">
        <v>2290</v>
      </c>
      <c r="F181" s="37">
        <v>2200</v>
      </c>
      <c r="G181" s="37">
        <v>2199</v>
      </c>
      <c r="H181" s="37">
        <v>1686</v>
      </c>
      <c r="I181" s="37">
        <v>1694</v>
      </c>
      <c r="J181" s="37">
        <v>1685</v>
      </c>
      <c r="K181" s="37"/>
      <c r="L181" s="37"/>
      <c r="M181" s="37"/>
      <c r="N181" s="38">
        <v>15.55</v>
      </c>
      <c r="O181" s="38">
        <f t="shared" si="42"/>
        <v>147.2668810289389</v>
      </c>
      <c r="P181" s="37">
        <f t="shared" si="43"/>
        <v>604</v>
      </c>
      <c r="Q181" s="39">
        <f t="shared" si="44"/>
        <v>35.82443653618031</v>
      </c>
      <c r="R181" s="9">
        <v>1</v>
      </c>
    </row>
    <row r="182" spans="1:18" ht="12" customHeight="1">
      <c r="A182" s="35" t="s">
        <v>231</v>
      </c>
      <c r="B182" s="36" t="s">
        <v>206</v>
      </c>
      <c r="C182" s="36" t="s">
        <v>120</v>
      </c>
      <c r="D182" s="36" t="s">
        <v>249</v>
      </c>
      <c r="E182" s="37">
        <v>1559</v>
      </c>
      <c r="F182" s="37">
        <v>1419</v>
      </c>
      <c r="G182" s="37">
        <v>1295</v>
      </c>
      <c r="H182" s="37">
        <v>1090</v>
      </c>
      <c r="I182" s="37">
        <v>931</v>
      </c>
      <c r="J182" s="37">
        <v>859</v>
      </c>
      <c r="K182" s="37">
        <v>904</v>
      </c>
      <c r="L182" s="37">
        <v>1043</v>
      </c>
      <c r="M182" s="37">
        <v>1053</v>
      </c>
      <c r="N182" s="38">
        <v>17.42</v>
      </c>
      <c r="O182" s="38">
        <f t="shared" si="42"/>
        <v>89.49483352468427</v>
      </c>
      <c r="P182" s="37">
        <f t="shared" si="43"/>
        <v>469</v>
      </c>
      <c r="Q182" s="39">
        <f t="shared" si="44"/>
        <v>43.027522935779814</v>
      </c>
      <c r="R182" s="9">
        <v>1</v>
      </c>
    </row>
    <row r="183" spans="1:18" ht="12" customHeight="1">
      <c r="A183" s="35" t="s">
        <v>231</v>
      </c>
      <c r="B183" s="36" t="s">
        <v>206</v>
      </c>
      <c r="C183" s="36" t="s">
        <v>62</v>
      </c>
      <c r="D183" s="36" t="s">
        <v>250</v>
      </c>
      <c r="E183" s="37">
        <v>1449</v>
      </c>
      <c r="F183" s="37">
        <v>1375</v>
      </c>
      <c r="G183" s="37">
        <v>1230</v>
      </c>
      <c r="H183" s="37">
        <v>1047</v>
      </c>
      <c r="I183" s="37">
        <v>877</v>
      </c>
      <c r="J183" s="37">
        <v>767</v>
      </c>
      <c r="K183" s="37">
        <v>774</v>
      </c>
      <c r="L183" s="37">
        <v>777</v>
      </c>
      <c r="M183" s="37">
        <v>939</v>
      </c>
      <c r="N183" s="38">
        <v>7.77</v>
      </c>
      <c r="O183" s="38">
        <f t="shared" si="42"/>
        <v>186.48648648648648</v>
      </c>
      <c r="P183" s="37">
        <f t="shared" si="43"/>
        <v>402</v>
      </c>
      <c r="Q183" s="39">
        <f t="shared" si="44"/>
        <v>38.39541547277937</v>
      </c>
      <c r="R183" s="9">
        <v>1</v>
      </c>
    </row>
    <row r="184" spans="1:18" ht="12" customHeight="1">
      <c r="A184" s="35" t="s">
        <v>231</v>
      </c>
      <c r="B184" s="36" t="s">
        <v>206</v>
      </c>
      <c r="C184" s="36" t="s">
        <v>95</v>
      </c>
      <c r="D184" s="36" t="s">
        <v>251</v>
      </c>
      <c r="E184" s="37">
        <v>1082</v>
      </c>
      <c r="F184" s="37">
        <v>979</v>
      </c>
      <c r="G184" s="37">
        <v>995</v>
      </c>
      <c r="H184" s="37">
        <v>937</v>
      </c>
      <c r="I184" s="37">
        <v>979</v>
      </c>
      <c r="J184" s="37">
        <v>1059</v>
      </c>
      <c r="K184" s="37">
        <v>1050</v>
      </c>
      <c r="L184" s="37">
        <v>1031</v>
      </c>
      <c r="M184" s="37">
        <v>518</v>
      </c>
      <c r="N184" s="38">
        <v>8.16</v>
      </c>
      <c r="O184" s="38">
        <f t="shared" si="42"/>
        <v>132.59803921568627</v>
      </c>
      <c r="P184" s="37">
        <f t="shared" si="43"/>
        <v>145</v>
      </c>
      <c r="Q184" s="39">
        <f t="shared" si="44"/>
        <v>15.474919957310565</v>
      </c>
      <c r="R184" s="9">
        <v>1</v>
      </c>
    </row>
    <row r="185" spans="1:18" ht="12" customHeight="1">
      <c r="A185" s="35" t="s">
        <v>231</v>
      </c>
      <c r="B185" s="36" t="s">
        <v>206</v>
      </c>
      <c r="C185" s="36" t="s">
        <v>64</v>
      </c>
      <c r="D185" s="36" t="s">
        <v>252</v>
      </c>
      <c r="E185" s="37">
        <v>1028</v>
      </c>
      <c r="F185" s="37">
        <v>950</v>
      </c>
      <c r="G185" s="37">
        <v>886</v>
      </c>
      <c r="H185" s="37">
        <v>829</v>
      </c>
      <c r="I185" s="37">
        <v>783</v>
      </c>
      <c r="J185" s="37">
        <v>793</v>
      </c>
      <c r="K185" s="37">
        <v>985</v>
      </c>
      <c r="L185" s="37">
        <v>888</v>
      </c>
      <c r="M185" s="37">
        <v>833</v>
      </c>
      <c r="N185" s="38">
        <v>18.9</v>
      </c>
      <c r="O185" s="38">
        <f t="shared" si="42"/>
        <v>54.39153439153439</v>
      </c>
      <c r="P185" s="37">
        <f t="shared" si="43"/>
        <v>199</v>
      </c>
      <c r="Q185" s="39">
        <f t="shared" si="44"/>
        <v>24.004825090470447</v>
      </c>
      <c r="R185" s="9">
        <v>1</v>
      </c>
    </row>
    <row r="186" spans="1:18" ht="12" customHeight="1">
      <c r="A186" s="27" t="s">
        <v>231</v>
      </c>
      <c r="B186" s="28" t="s">
        <v>1839</v>
      </c>
      <c r="C186" s="28"/>
      <c r="D186" s="29" t="s">
        <v>232</v>
      </c>
      <c r="E186" s="29">
        <v>179042</v>
      </c>
      <c r="F186" s="29">
        <v>176522</v>
      </c>
      <c r="G186" s="29">
        <v>170962</v>
      </c>
      <c r="H186" s="29">
        <v>164768</v>
      </c>
      <c r="I186" s="29">
        <v>158709</v>
      </c>
      <c r="J186" s="29">
        <v>154790</v>
      </c>
      <c r="K186" s="29">
        <v>112768</v>
      </c>
      <c r="L186" s="29">
        <v>94442</v>
      </c>
      <c r="M186" s="29">
        <v>65433</v>
      </c>
      <c r="N186" s="30">
        <v>153.49000024795532</v>
      </c>
      <c r="O186" s="31">
        <f t="shared" si="42"/>
        <v>1166.4733840039528</v>
      </c>
      <c r="P186" s="32">
        <f t="shared" si="43"/>
        <v>14274</v>
      </c>
      <c r="Q186" s="33">
        <f t="shared" si="44"/>
        <v>8.663089920372888</v>
      </c>
      <c r="R186" s="9">
        <v>2</v>
      </c>
    </row>
    <row r="187" spans="1:18" ht="12" customHeight="1">
      <c r="A187" s="4" t="s">
        <v>253</v>
      </c>
      <c r="B187" s="5"/>
      <c r="C187" s="5"/>
      <c r="D187" s="5" t="s">
        <v>254</v>
      </c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7"/>
      <c r="P187" s="6"/>
      <c r="Q187" s="8"/>
      <c r="R187" s="9">
        <v>0</v>
      </c>
    </row>
    <row r="188" spans="1:18" ht="12" customHeight="1">
      <c r="A188" s="35" t="s">
        <v>253</v>
      </c>
      <c r="B188" s="36" t="s">
        <v>206</v>
      </c>
      <c r="C188" s="36" t="s">
        <v>45</v>
      </c>
      <c r="D188" s="36" t="s">
        <v>255</v>
      </c>
      <c r="E188" s="37">
        <v>42657</v>
      </c>
      <c r="F188" s="37">
        <v>43626</v>
      </c>
      <c r="G188" s="37">
        <v>45085</v>
      </c>
      <c r="H188" s="37">
        <v>48490</v>
      </c>
      <c r="I188" s="37">
        <v>50224</v>
      </c>
      <c r="J188" s="37">
        <v>51931</v>
      </c>
      <c r="K188" s="37">
        <v>52554</v>
      </c>
      <c r="L188" s="37">
        <v>50738</v>
      </c>
      <c r="M188" s="37">
        <v>41538</v>
      </c>
      <c r="N188" s="38">
        <v>7.01</v>
      </c>
      <c r="O188" s="38">
        <f aca="true" t="shared" si="45" ref="O188:O203">+IF(ISBLANK(N188),"",+E188/N188)</f>
        <v>6085.164051355207</v>
      </c>
      <c r="P188" s="37">
        <f aca="true" t="shared" si="46" ref="P188:P203">+E188-H188</f>
        <v>-5833</v>
      </c>
      <c r="Q188" s="39">
        <f aca="true" t="shared" si="47" ref="Q188:Q203">+IF(OR(E188=0,H188=0),"",P188*100/H188)</f>
        <v>-12.029284388533718</v>
      </c>
      <c r="R188" s="9">
        <v>1</v>
      </c>
    </row>
    <row r="189" spans="1:18" ht="12" customHeight="1">
      <c r="A189" s="35" t="s">
        <v>253</v>
      </c>
      <c r="B189" s="36" t="s">
        <v>206</v>
      </c>
      <c r="C189" s="36" t="s">
        <v>29</v>
      </c>
      <c r="D189" s="36" t="s">
        <v>256</v>
      </c>
      <c r="E189" s="37">
        <v>29226</v>
      </c>
      <c r="F189" s="37">
        <v>29374</v>
      </c>
      <c r="G189" s="37">
        <v>29544</v>
      </c>
      <c r="H189" s="37">
        <v>29646</v>
      </c>
      <c r="I189" s="37">
        <v>28569</v>
      </c>
      <c r="J189" s="37">
        <v>27232</v>
      </c>
      <c r="K189" s="37">
        <v>26785</v>
      </c>
      <c r="L189" s="37">
        <v>24064</v>
      </c>
      <c r="M189" s="37">
        <v>18854</v>
      </c>
      <c r="N189" s="38">
        <v>31.66</v>
      </c>
      <c r="O189" s="38">
        <f t="shared" si="45"/>
        <v>923.1206569804169</v>
      </c>
      <c r="P189" s="37">
        <f t="shared" si="46"/>
        <v>-420</v>
      </c>
      <c r="Q189" s="39">
        <f t="shared" si="47"/>
        <v>-1.4167172637117993</v>
      </c>
      <c r="R189" s="9">
        <v>1</v>
      </c>
    </row>
    <row r="190" spans="1:18" ht="12" customHeight="1">
      <c r="A190" s="35" t="s">
        <v>253</v>
      </c>
      <c r="B190" s="36" t="s">
        <v>206</v>
      </c>
      <c r="C190" s="36" t="s">
        <v>47</v>
      </c>
      <c r="D190" s="36" t="s">
        <v>257</v>
      </c>
      <c r="E190" s="37">
        <v>17842</v>
      </c>
      <c r="F190" s="37">
        <v>17112</v>
      </c>
      <c r="G190" s="37">
        <v>16182</v>
      </c>
      <c r="H190" s="37">
        <v>16060</v>
      </c>
      <c r="I190" s="37">
        <v>15818</v>
      </c>
      <c r="J190" s="37">
        <v>15809</v>
      </c>
      <c r="K190" s="37">
        <v>15655</v>
      </c>
      <c r="L190" s="37">
        <v>15143</v>
      </c>
      <c r="M190" s="37">
        <v>12540</v>
      </c>
      <c r="N190" s="38">
        <v>58.46</v>
      </c>
      <c r="O190" s="38">
        <f t="shared" si="45"/>
        <v>305.2001368457065</v>
      </c>
      <c r="P190" s="37">
        <f t="shared" si="46"/>
        <v>1782</v>
      </c>
      <c r="Q190" s="39">
        <f t="shared" si="47"/>
        <v>11.095890410958905</v>
      </c>
      <c r="R190" s="9">
        <v>1</v>
      </c>
    </row>
    <row r="191" spans="1:18" ht="12" customHeight="1">
      <c r="A191" s="35" t="s">
        <v>253</v>
      </c>
      <c r="B191" s="36" t="s">
        <v>206</v>
      </c>
      <c r="C191" s="36" t="s">
        <v>258</v>
      </c>
      <c r="D191" s="36" t="s">
        <v>259</v>
      </c>
      <c r="E191" s="37">
        <v>12435</v>
      </c>
      <c r="F191" s="37">
        <v>12245</v>
      </c>
      <c r="G191" s="37">
        <v>11140</v>
      </c>
      <c r="H191" s="37">
        <v>10413</v>
      </c>
      <c r="I191" s="37">
        <v>9913</v>
      </c>
      <c r="J191" s="37">
        <v>9469</v>
      </c>
      <c r="K191" s="37">
        <v>9011</v>
      </c>
      <c r="L191" s="37">
        <v>9380</v>
      </c>
      <c r="M191" s="37">
        <v>9818</v>
      </c>
      <c r="N191" s="38">
        <v>16.21</v>
      </c>
      <c r="O191" s="38">
        <f t="shared" si="45"/>
        <v>767.1190623072177</v>
      </c>
      <c r="P191" s="37">
        <f t="shared" si="46"/>
        <v>2022</v>
      </c>
      <c r="Q191" s="39">
        <f t="shared" si="47"/>
        <v>19.418035148372226</v>
      </c>
      <c r="R191" s="9">
        <v>1</v>
      </c>
    </row>
    <row r="192" spans="1:18" ht="12" customHeight="1">
      <c r="A192" s="35" t="s">
        <v>253</v>
      </c>
      <c r="B192" s="36" t="s">
        <v>206</v>
      </c>
      <c r="C192" s="36" t="s">
        <v>89</v>
      </c>
      <c r="D192" s="36" t="s">
        <v>1862</v>
      </c>
      <c r="E192" s="37">
        <v>9171</v>
      </c>
      <c r="F192" s="37">
        <v>7887</v>
      </c>
      <c r="G192" s="37">
        <v>7043</v>
      </c>
      <c r="H192" s="37">
        <v>6374</v>
      </c>
      <c r="I192" s="37">
        <v>6458</v>
      </c>
      <c r="J192" s="37">
        <v>6431</v>
      </c>
      <c r="K192" s="37">
        <v>6548</v>
      </c>
      <c r="L192" s="37">
        <v>6165</v>
      </c>
      <c r="M192" s="37">
        <v>4459</v>
      </c>
      <c r="N192" s="38">
        <v>3.26</v>
      </c>
      <c r="O192" s="38">
        <f t="shared" si="45"/>
        <v>2813.19018404908</v>
      </c>
      <c r="P192" s="37">
        <f t="shared" si="46"/>
        <v>2797</v>
      </c>
      <c r="Q192" s="39">
        <f t="shared" si="47"/>
        <v>43.88139315971133</v>
      </c>
      <c r="R192" s="9">
        <v>1</v>
      </c>
    </row>
    <row r="193" spans="1:18" ht="12" customHeight="1">
      <c r="A193" s="35" t="s">
        <v>253</v>
      </c>
      <c r="B193" s="36" t="s">
        <v>206</v>
      </c>
      <c r="C193" s="36" t="s">
        <v>261</v>
      </c>
      <c r="D193" s="36" t="s">
        <v>262</v>
      </c>
      <c r="E193" s="37">
        <v>4238</v>
      </c>
      <c r="F193" s="37">
        <v>4068</v>
      </c>
      <c r="G193" s="37">
        <v>3857</v>
      </c>
      <c r="H193" s="37">
        <v>4000</v>
      </c>
      <c r="I193" s="37">
        <v>3884</v>
      </c>
      <c r="J193" s="37">
        <v>3842</v>
      </c>
      <c r="K193" s="37">
        <v>3431</v>
      </c>
      <c r="L193" s="37">
        <v>3167</v>
      </c>
      <c r="M193" s="37">
        <v>2677</v>
      </c>
      <c r="N193" s="38">
        <v>17.28</v>
      </c>
      <c r="O193" s="38">
        <f t="shared" si="45"/>
        <v>245.25462962962962</v>
      </c>
      <c r="P193" s="37">
        <f t="shared" si="46"/>
        <v>238</v>
      </c>
      <c r="Q193" s="39">
        <f t="shared" si="47"/>
        <v>5.95</v>
      </c>
      <c r="R193" s="9">
        <v>1</v>
      </c>
    </row>
    <row r="194" spans="1:18" ht="12" customHeight="1">
      <c r="A194" s="35" t="s">
        <v>253</v>
      </c>
      <c r="B194" s="36" t="s">
        <v>206</v>
      </c>
      <c r="C194" s="36" t="s">
        <v>79</v>
      </c>
      <c r="D194" s="36" t="s">
        <v>260</v>
      </c>
      <c r="E194" s="37">
        <v>4029</v>
      </c>
      <c r="F194" s="37">
        <v>4035</v>
      </c>
      <c r="G194" s="37">
        <v>4104</v>
      </c>
      <c r="H194" s="37">
        <v>4173</v>
      </c>
      <c r="I194" s="37">
        <v>4107</v>
      </c>
      <c r="J194" s="37">
        <v>4161</v>
      </c>
      <c r="K194" s="37">
        <v>4306</v>
      </c>
      <c r="L194" s="37">
        <v>4134</v>
      </c>
      <c r="M194" s="37">
        <v>3424</v>
      </c>
      <c r="N194" s="38">
        <v>5.22</v>
      </c>
      <c r="O194" s="38">
        <f t="shared" si="45"/>
        <v>771.8390804597701</v>
      </c>
      <c r="P194" s="37">
        <f t="shared" si="46"/>
        <v>-144</v>
      </c>
      <c r="Q194" s="39">
        <f t="shared" si="47"/>
        <v>-3.4507548526240117</v>
      </c>
      <c r="R194" s="9">
        <v>1</v>
      </c>
    </row>
    <row r="195" spans="1:18" ht="12" customHeight="1">
      <c r="A195" s="35" t="s">
        <v>253</v>
      </c>
      <c r="B195" s="36" t="s">
        <v>206</v>
      </c>
      <c r="C195" s="36" t="s">
        <v>37</v>
      </c>
      <c r="D195" s="36" t="s">
        <v>263</v>
      </c>
      <c r="E195" s="37">
        <v>3158</v>
      </c>
      <c r="F195" s="37">
        <v>2817</v>
      </c>
      <c r="G195" s="37">
        <v>2681</v>
      </c>
      <c r="H195" s="37">
        <v>2470</v>
      </c>
      <c r="I195" s="37">
        <v>2740</v>
      </c>
      <c r="J195" s="37">
        <v>3010</v>
      </c>
      <c r="K195" s="37">
        <v>3054</v>
      </c>
      <c r="L195" s="37">
        <v>2998</v>
      </c>
      <c r="M195" s="37">
        <v>3127</v>
      </c>
      <c r="N195" s="38">
        <v>15.85</v>
      </c>
      <c r="O195" s="38">
        <f t="shared" si="45"/>
        <v>199.24290220820188</v>
      </c>
      <c r="P195" s="37">
        <f t="shared" si="46"/>
        <v>688</v>
      </c>
      <c r="Q195" s="39">
        <f t="shared" si="47"/>
        <v>27.85425101214575</v>
      </c>
      <c r="R195" s="9">
        <v>1</v>
      </c>
    </row>
    <row r="196" spans="1:18" ht="12" customHeight="1">
      <c r="A196" s="35" t="s">
        <v>253</v>
      </c>
      <c r="B196" s="36" t="s">
        <v>206</v>
      </c>
      <c r="C196" s="36" t="s">
        <v>73</v>
      </c>
      <c r="D196" s="36" t="s">
        <v>264</v>
      </c>
      <c r="E196" s="37">
        <v>2465</v>
      </c>
      <c r="F196" s="37">
        <v>2352</v>
      </c>
      <c r="G196" s="37">
        <v>2113</v>
      </c>
      <c r="H196" s="37">
        <v>2057</v>
      </c>
      <c r="I196" s="37">
        <v>2020</v>
      </c>
      <c r="J196" s="37">
        <v>1901</v>
      </c>
      <c r="K196" s="37">
        <v>1827</v>
      </c>
      <c r="L196" s="37">
        <v>1692</v>
      </c>
      <c r="M196" s="37">
        <v>1614</v>
      </c>
      <c r="N196" s="38">
        <v>16.54</v>
      </c>
      <c r="O196" s="38">
        <f t="shared" si="45"/>
        <v>149.03264812575574</v>
      </c>
      <c r="P196" s="37">
        <f t="shared" si="46"/>
        <v>408</v>
      </c>
      <c r="Q196" s="39">
        <f t="shared" si="47"/>
        <v>19.834710743801654</v>
      </c>
      <c r="R196" s="9">
        <v>1</v>
      </c>
    </row>
    <row r="197" spans="1:18" ht="12" customHeight="1">
      <c r="A197" s="35" t="s">
        <v>253</v>
      </c>
      <c r="B197" s="36" t="s">
        <v>206</v>
      </c>
      <c r="C197" s="36" t="s">
        <v>175</v>
      </c>
      <c r="D197" s="36" t="s">
        <v>267</v>
      </c>
      <c r="E197" s="37">
        <v>1874</v>
      </c>
      <c r="F197" s="37">
        <v>1663</v>
      </c>
      <c r="G197" s="37">
        <v>1551</v>
      </c>
      <c r="H197" s="37">
        <v>1518</v>
      </c>
      <c r="I197" s="37">
        <v>1472</v>
      </c>
      <c r="J197" s="37">
        <v>1547</v>
      </c>
      <c r="K197" s="37">
        <v>1629</v>
      </c>
      <c r="L197" s="37">
        <v>1715</v>
      </c>
      <c r="M197" s="37">
        <v>1821</v>
      </c>
      <c r="N197" s="38">
        <v>21.39</v>
      </c>
      <c r="O197" s="38">
        <f t="shared" si="45"/>
        <v>87.61103319308087</v>
      </c>
      <c r="P197" s="37">
        <f t="shared" si="46"/>
        <v>356</v>
      </c>
      <c r="Q197" s="39">
        <f t="shared" si="47"/>
        <v>23.45191040843215</v>
      </c>
      <c r="R197" s="9">
        <v>1</v>
      </c>
    </row>
    <row r="198" spans="1:18" ht="12" customHeight="1">
      <c r="A198" s="35" t="s">
        <v>253</v>
      </c>
      <c r="B198" s="36" t="s">
        <v>206</v>
      </c>
      <c r="C198" s="36" t="s">
        <v>265</v>
      </c>
      <c r="D198" s="36" t="s">
        <v>266</v>
      </c>
      <c r="E198" s="37">
        <v>1735</v>
      </c>
      <c r="F198" s="37">
        <v>1651</v>
      </c>
      <c r="G198" s="37">
        <v>1651</v>
      </c>
      <c r="H198" s="37">
        <v>1597</v>
      </c>
      <c r="I198" s="37">
        <v>1634</v>
      </c>
      <c r="J198" s="37">
        <v>1609</v>
      </c>
      <c r="K198" s="37">
        <v>1768</v>
      </c>
      <c r="L198" s="37">
        <v>1786</v>
      </c>
      <c r="M198" s="37">
        <v>2089</v>
      </c>
      <c r="N198" s="38">
        <v>10.02</v>
      </c>
      <c r="O198" s="38">
        <f t="shared" si="45"/>
        <v>173.15369261477048</v>
      </c>
      <c r="P198" s="37">
        <f t="shared" si="46"/>
        <v>138</v>
      </c>
      <c r="Q198" s="39">
        <f t="shared" si="47"/>
        <v>8.641202254226675</v>
      </c>
      <c r="R198" s="9">
        <v>1</v>
      </c>
    </row>
    <row r="199" spans="1:18" ht="12" customHeight="1">
      <c r="A199" s="35" t="s">
        <v>253</v>
      </c>
      <c r="B199" s="36" t="s">
        <v>206</v>
      </c>
      <c r="C199" s="36" t="s">
        <v>128</v>
      </c>
      <c r="D199" s="36" t="s">
        <v>270</v>
      </c>
      <c r="E199" s="37">
        <v>1054</v>
      </c>
      <c r="F199" s="37">
        <v>1050</v>
      </c>
      <c r="G199" s="37">
        <v>995</v>
      </c>
      <c r="H199" s="37">
        <v>899</v>
      </c>
      <c r="I199" s="37">
        <v>958</v>
      </c>
      <c r="J199" s="37">
        <v>982</v>
      </c>
      <c r="K199" s="37">
        <v>1067</v>
      </c>
      <c r="L199" s="37">
        <v>1335</v>
      </c>
      <c r="M199" s="37">
        <v>1603</v>
      </c>
      <c r="N199" s="38">
        <v>47.15</v>
      </c>
      <c r="O199" s="38">
        <f t="shared" si="45"/>
        <v>22.354188759278898</v>
      </c>
      <c r="P199" s="37">
        <f t="shared" si="46"/>
        <v>155</v>
      </c>
      <c r="Q199" s="39">
        <f t="shared" si="47"/>
        <v>17.24137931034483</v>
      </c>
      <c r="R199" s="9">
        <v>1</v>
      </c>
    </row>
    <row r="200" spans="1:18" ht="12" customHeight="1">
      <c r="A200" s="35" t="s">
        <v>253</v>
      </c>
      <c r="B200" s="36" t="s">
        <v>206</v>
      </c>
      <c r="C200" s="36" t="s">
        <v>268</v>
      </c>
      <c r="D200" s="36" t="s">
        <v>269</v>
      </c>
      <c r="E200" s="37">
        <v>962</v>
      </c>
      <c r="F200" s="37">
        <v>984</v>
      </c>
      <c r="G200" s="37">
        <v>994</v>
      </c>
      <c r="H200" s="37">
        <v>996</v>
      </c>
      <c r="I200" s="37">
        <v>1036</v>
      </c>
      <c r="J200" s="37">
        <v>1153</v>
      </c>
      <c r="K200" s="37">
        <v>1201</v>
      </c>
      <c r="L200" s="37">
        <v>1197</v>
      </c>
      <c r="M200" s="37">
        <v>1286</v>
      </c>
      <c r="N200" s="38">
        <v>16.52</v>
      </c>
      <c r="O200" s="38">
        <f t="shared" si="45"/>
        <v>58.232445520581116</v>
      </c>
      <c r="P200" s="37">
        <f t="shared" si="46"/>
        <v>-34</v>
      </c>
      <c r="Q200" s="39">
        <f t="shared" si="47"/>
        <v>-3.4136546184738954</v>
      </c>
      <c r="R200" s="9">
        <v>1</v>
      </c>
    </row>
    <row r="201" spans="1:18" ht="12" customHeight="1">
      <c r="A201" s="35" t="s">
        <v>253</v>
      </c>
      <c r="B201" s="36" t="s">
        <v>206</v>
      </c>
      <c r="C201" s="36" t="s">
        <v>17</v>
      </c>
      <c r="D201" s="36" t="s">
        <v>271</v>
      </c>
      <c r="E201" s="37">
        <v>909</v>
      </c>
      <c r="F201" s="37">
        <v>824</v>
      </c>
      <c r="G201" s="37">
        <v>775</v>
      </c>
      <c r="H201" s="37">
        <v>730</v>
      </c>
      <c r="I201" s="37">
        <v>732</v>
      </c>
      <c r="J201" s="37">
        <v>759</v>
      </c>
      <c r="K201" s="37">
        <v>852</v>
      </c>
      <c r="L201" s="37">
        <v>906</v>
      </c>
      <c r="M201" s="37">
        <v>1101</v>
      </c>
      <c r="N201" s="38">
        <v>22.8</v>
      </c>
      <c r="O201" s="38">
        <f t="shared" si="45"/>
        <v>39.868421052631575</v>
      </c>
      <c r="P201" s="37">
        <f t="shared" si="46"/>
        <v>179</v>
      </c>
      <c r="Q201" s="39">
        <f t="shared" si="47"/>
        <v>24.52054794520548</v>
      </c>
      <c r="R201" s="9">
        <v>1</v>
      </c>
    </row>
    <row r="202" spans="1:18" ht="12" customHeight="1">
      <c r="A202" s="35" t="s">
        <v>253</v>
      </c>
      <c r="B202" s="36" t="s">
        <v>206</v>
      </c>
      <c r="C202" s="36" t="s">
        <v>81</v>
      </c>
      <c r="D202" s="36" t="s">
        <v>272</v>
      </c>
      <c r="E202" s="37">
        <v>305</v>
      </c>
      <c r="F202" s="37">
        <v>294</v>
      </c>
      <c r="G202" s="37">
        <v>289</v>
      </c>
      <c r="H202" s="37">
        <v>285</v>
      </c>
      <c r="I202" s="37">
        <v>284</v>
      </c>
      <c r="J202" s="37">
        <v>322</v>
      </c>
      <c r="K202" s="37">
        <v>282</v>
      </c>
      <c r="L202" s="37">
        <v>279</v>
      </c>
      <c r="M202" s="37">
        <v>374</v>
      </c>
      <c r="N202" s="38">
        <v>3.75</v>
      </c>
      <c r="O202" s="38">
        <f t="shared" si="45"/>
        <v>81.33333333333333</v>
      </c>
      <c r="P202" s="37">
        <f t="shared" si="46"/>
        <v>20</v>
      </c>
      <c r="Q202" s="39">
        <f t="shared" si="47"/>
        <v>7.017543859649122</v>
      </c>
      <c r="R202" s="9">
        <v>1</v>
      </c>
    </row>
    <row r="203" spans="1:18" ht="12" customHeight="1">
      <c r="A203" s="27" t="s">
        <v>253</v>
      </c>
      <c r="B203" s="28" t="s">
        <v>1839</v>
      </c>
      <c r="C203" s="28"/>
      <c r="D203" s="29" t="s">
        <v>254</v>
      </c>
      <c r="E203" s="29">
        <v>132060</v>
      </c>
      <c r="F203" s="29">
        <v>129982</v>
      </c>
      <c r="G203" s="29">
        <v>128004</v>
      </c>
      <c r="H203" s="29">
        <v>129708</v>
      </c>
      <c r="I203" s="29">
        <v>129849</v>
      </c>
      <c r="J203" s="29">
        <v>130158</v>
      </c>
      <c r="K203" s="29">
        <v>129970</v>
      </c>
      <c r="L203" s="29">
        <v>124699</v>
      </c>
      <c r="M203" s="29">
        <v>106325</v>
      </c>
      <c r="N203" s="30">
        <v>293.120001077652</v>
      </c>
      <c r="O203" s="31">
        <f t="shared" si="45"/>
        <v>450.5322035837987</v>
      </c>
      <c r="P203" s="32">
        <f t="shared" si="46"/>
        <v>2352</v>
      </c>
      <c r="Q203" s="33">
        <f t="shared" si="47"/>
        <v>1.8133037283745028</v>
      </c>
      <c r="R203" s="9">
        <v>2</v>
      </c>
    </row>
    <row r="204" spans="1:18" ht="12" customHeight="1">
      <c r="A204" s="4" t="s">
        <v>124</v>
      </c>
      <c r="B204" s="5"/>
      <c r="C204" s="5"/>
      <c r="D204" s="5" t="s">
        <v>273</v>
      </c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7"/>
      <c r="P204" s="6"/>
      <c r="Q204" s="8"/>
      <c r="R204" s="9">
        <v>0</v>
      </c>
    </row>
    <row r="205" spans="1:18" ht="12" customHeight="1">
      <c r="A205" s="35" t="s">
        <v>124</v>
      </c>
      <c r="B205" s="36" t="s">
        <v>206</v>
      </c>
      <c r="C205" s="36" t="s">
        <v>274</v>
      </c>
      <c r="D205" s="36" t="s">
        <v>273</v>
      </c>
      <c r="E205" s="37">
        <v>28229</v>
      </c>
      <c r="F205" s="37">
        <v>27040</v>
      </c>
      <c r="G205" s="37">
        <v>25003</v>
      </c>
      <c r="H205" s="37">
        <v>23909</v>
      </c>
      <c r="I205" s="37">
        <v>22627</v>
      </c>
      <c r="J205" s="37">
        <v>27152</v>
      </c>
      <c r="K205" s="37">
        <v>26492</v>
      </c>
      <c r="L205" s="37">
        <v>25667</v>
      </c>
      <c r="M205" s="37">
        <v>22476</v>
      </c>
      <c r="N205" s="38">
        <v>10.91</v>
      </c>
      <c r="O205" s="38">
        <f aca="true" t="shared" si="48" ref="O205:O215">+IF(ISBLANK(N205),"",+E205/N205)</f>
        <v>2587.442713107241</v>
      </c>
      <c r="P205" s="37">
        <f aca="true" t="shared" si="49" ref="P205:P215">+E205-H205</f>
        <v>4320</v>
      </c>
      <c r="Q205" s="39">
        <f aca="true" t="shared" si="50" ref="Q205:Q215">+IF(OR(E205=0,H205=0),"",P205*100/H205)</f>
        <v>18.06850976619683</v>
      </c>
      <c r="R205" s="9">
        <v>1</v>
      </c>
    </row>
    <row r="206" spans="1:18" ht="12" customHeight="1">
      <c r="A206" s="35" t="s">
        <v>124</v>
      </c>
      <c r="B206" s="36" t="s">
        <v>206</v>
      </c>
      <c r="C206" s="36" t="s">
        <v>4</v>
      </c>
      <c r="D206" s="36" t="s">
        <v>276</v>
      </c>
      <c r="E206" s="37">
        <v>7260</v>
      </c>
      <c r="F206" s="37">
        <v>7163</v>
      </c>
      <c r="G206" s="37">
        <v>6843</v>
      </c>
      <c r="H206" s="37">
        <v>6897</v>
      </c>
      <c r="I206" s="37">
        <v>7070</v>
      </c>
      <c r="J206" s="37">
        <v>7136</v>
      </c>
      <c r="K206" s="37">
        <v>6609</v>
      </c>
      <c r="L206" s="37">
        <v>5636</v>
      </c>
      <c r="M206" s="37">
        <v>4097</v>
      </c>
      <c r="N206" s="38">
        <v>36.06</v>
      </c>
      <c r="O206" s="38">
        <f t="shared" si="48"/>
        <v>201.33111480865225</v>
      </c>
      <c r="P206" s="37">
        <f t="shared" si="49"/>
        <v>363</v>
      </c>
      <c r="Q206" s="39">
        <f t="shared" si="50"/>
        <v>5.2631578947368425</v>
      </c>
      <c r="R206" s="9">
        <v>1</v>
      </c>
    </row>
    <row r="207" spans="1:18" ht="12" customHeight="1">
      <c r="A207" s="35" t="s">
        <v>124</v>
      </c>
      <c r="B207" s="36" t="s">
        <v>206</v>
      </c>
      <c r="C207" s="36" t="s">
        <v>153</v>
      </c>
      <c r="D207" s="36" t="s">
        <v>275</v>
      </c>
      <c r="E207" s="37">
        <v>7227</v>
      </c>
      <c r="F207" s="37">
        <v>7116</v>
      </c>
      <c r="G207" s="37">
        <v>7157</v>
      </c>
      <c r="H207" s="37">
        <v>7338</v>
      </c>
      <c r="I207" s="37">
        <v>7432</v>
      </c>
      <c r="J207" s="37">
        <v>7768</v>
      </c>
      <c r="K207" s="37">
        <v>8015</v>
      </c>
      <c r="L207" s="37">
        <v>7877</v>
      </c>
      <c r="M207" s="37">
        <v>7361</v>
      </c>
      <c r="N207" s="38">
        <v>37.2</v>
      </c>
      <c r="O207" s="38">
        <f t="shared" si="48"/>
        <v>194.27419354838707</v>
      </c>
      <c r="P207" s="37">
        <f t="shared" si="49"/>
        <v>-111</v>
      </c>
      <c r="Q207" s="39">
        <f t="shared" si="50"/>
        <v>-1.5126737530662306</v>
      </c>
      <c r="R207" s="9">
        <v>1</v>
      </c>
    </row>
    <row r="208" spans="1:18" ht="12" customHeight="1">
      <c r="A208" s="35" t="s">
        <v>124</v>
      </c>
      <c r="B208" s="36" t="s">
        <v>206</v>
      </c>
      <c r="C208" s="36" t="s">
        <v>189</v>
      </c>
      <c r="D208" s="36" t="s">
        <v>279</v>
      </c>
      <c r="E208" s="37">
        <v>4888</v>
      </c>
      <c r="F208" s="37">
        <v>4676</v>
      </c>
      <c r="G208" s="37">
        <v>4312</v>
      </c>
      <c r="H208" s="37">
        <v>4099</v>
      </c>
      <c r="I208" s="37">
        <v>4216</v>
      </c>
      <c r="J208" s="37">
        <v>4197</v>
      </c>
      <c r="K208" s="37">
        <v>4174</v>
      </c>
      <c r="L208" s="37">
        <v>4089</v>
      </c>
      <c r="M208" s="37">
        <v>3540</v>
      </c>
      <c r="N208" s="38">
        <v>30.07</v>
      </c>
      <c r="O208" s="38">
        <f t="shared" si="48"/>
        <v>162.55404057199866</v>
      </c>
      <c r="P208" s="37">
        <f t="shared" si="49"/>
        <v>789</v>
      </c>
      <c r="Q208" s="39">
        <f t="shared" si="50"/>
        <v>19.24859721883386</v>
      </c>
      <c r="R208" s="9">
        <v>1</v>
      </c>
    </row>
    <row r="209" spans="1:18" ht="12" customHeight="1">
      <c r="A209" s="35" t="s">
        <v>124</v>
      </c>
      <c r="B209" s="36" t="s">
        <v>206</v>
      </c>
      <c r="C209" s="36" t="s">
        <v>277</v>
      </c>
      <c r="D209" s="36" t="s">
        <v>278</v>
      </c>
      <c r="E209" s="37">
        <v>3837</v>
      </c>
      <c r="F209" s="37">
        <v>3901</v>
      </c>
      <c r="G209" s="37">
        <v>4144</v>
      </c>
      <c r="H209" s="37">
        <v>4483</v>
      </c>
      <c r="I209" s="37">
        <v>4901</v>
      </c>
      <c r="J209" s="37"/>
      <c r="K209" s="37"/>
      <c r="L209" s="37"/>
      <c r="M209" s="37"/>
      <c r="N209" s="38">
        <v>18.84</v>
      </c>
      <c r="O209" s="38">
        <f t="shared" si="48"/>
        <v>203.6624203821656</v>
      </c>
      <c r="P209" s="37">
        <f t="shared" si="49"/>
        <v>-646</v>
      </c>
      <c r="Q209" s="39">
        <f t="shared" si="50"/>
        <v>-14.409993308052643</v>
      </c>
      <c r="R209" s="9">
        <v>1</v>
      </c>
    </row>
    <row r="210" spans="1:18" ht="12" customHeight="1">
      <c r="A210" s="35" t="s">
        <v>124</v>
      </c>
      <c r="B210" s="36" t="s">
        <v>206</v>
      </c>
      <c r="C210" s="36" t="s">
        <v>280</v>
      </c>
      <c r="D210" s="36" t="s">
        <v>281</v>
      </c>
      <c r="E210" s="37">
        <v>3014</v>
      </c>
      <c r="F210" s="37">
        <v>2876</v>
      </c>
      <c r="G210" s="37">
        <v>2877</v>
      </c>
      <c r="H210" s="37">
        <v>3050</v>
      </c>
      <c r="I210" s="37">
        <v>3152</v>
      </c>
      <c r="J210" s="37">
        <v>3308</v>
      </c>
      <c r="K210" s="37">
        <v>3220</v>
      </c>
      <c r="L210" s="37">
        <v>2857</v>
      </c>
      <c r="M210" s="37">
        <v>2708</v>
      </c>
      <c r="N210" s="38">
        <v>11.56</v>
      </c>
      <c r="O210" s="38">
        <f t="shared" si="48"/>
        <v>260.7266435986159</v>
      </c>
      <c r="P210" s="37">
        <f t="shared" si="49"/>
        <v>-36</v>
      </c>
      <c r="Q210" s="39">
        <f t="shared" si="50"/>
        <v>-1.180327868852459</v>
      </c>
      <c r="R210" s="9">
        <v>1</v>
      </c>
    </row>
    <row r="211" spans="1:18" ht="12" customHeight="1">
      <c r="A211" s="35" t="s">
        <v>124</v>
      </c>
      <c r="B211" s="36" t="s">
        <v>206</v>
      </c>
      <c r="C211" s="36" t="s">
        <v>282</v>
      </c>
      <c r="D211" s="36" t="s">
        <v>283</v>
      </c>
      <c r="E211" s="37">
        <v>1454</v>
      </c>
      <c r="F211" s="37">
        <v>1441</v>
      </c>
      <c r="G211" s="37">
        <v>1427</v>
      </c>
      <c r="H211" s="37">
        <v>1490</v>
      </c>
      <c r="I211" s="37">
        <v>1525</v>
      </c>
      <c r="J211" s="37">
        <v>1504</v>
      </c>
      <c r="K211" s="37">
        <v>1369</v>
      </c>
      <c r="L211" s="37">
        <v>1174</v>
      </c>
      <c r="M211" s="37">
        <v>1044</v>
      </c>
      <c r="N211" s="38">
        <v>23.21</v>
      </c>
      <c r="O211" s="38">
        <f t="shared" si="48"/>
        <v>62.645411460577336</v>
      </c>
      <c r="P211" s="37">
        <f t="shared" si="49"/>
        <v>-36</v>
      </c>
      <c r="Q211" s="39">
        <f t="shared" si="50"/>
        <v>-2.4161073825503356</v>
      </c>
      <c r="R211" s="9">
        <v>1</v>
      </c>
    </row>
    <row r="212" spans="1:18" ht="12" customHeight="1">
      <c r="A212" s="35" t="s">
        <v>124</v>
      </c>
      <c r="B212" s="36" t="s">
        <v>206</v>
      </c>
      <c r="C212" s="36" t="s">
        <v>193</v>
      </c>
      <c r="D212" s="36" t="s">
        <v>284</v>
      </c>
      <c r="E212" s="37">
        <v>496</v>
      </c>
      <c r="F212" s="37">
        <v>459</v>
      </c>
      <c r="G212" s="37">
        <v>453</v>
      </c>
      <c r="H212" s="37">
        <v>473</v>
      </c>
      <c r="I212" s="37">
        <v>504</v>
      </c>
      <c r="J212" s="37">
        <v>525</v>
      </c>
      <c r="K212" s="37">
        <v>563</v>
      </c>
      <c r="L212" s="37">
        <v>634</v>
      </c>
      <c r="M212" s="37">
        <v>677</v>
      </c>
      <c r="N212" s="38">
        <v>17.55</v>
      </c>
      <c r="O212" s="38">
        <f t="shared" si="48"/>
        <v>28.26210826210826</v>
      </c>
      <c r="P212" s="37">
        <f t="shared" si="49"/>
        <v>23</v>
      </c>
      <c r="Q212" s="39">
        <f t="shared" si="50"/>
        <v>4.862579281183932</v>
      </c>
      <c r="R212" s="9">
        <v>1</v>
      </c>
    </row>
    <row r="213" spans="1:18" ht="12" customHeight="1">
      <c r="A213" s="35" t="s">
        <v>124</v>
      </c>
      <c r="B213" s="36" t="s">
        <v>206</v>
      </c>
      <c r="C213" s="36" t="s">
        <v>60</v>
      </c>
      <c r="D213" s="36" t="s">
        <v>1860</v>
      </c>
      <c r="E213" s="37">
        <v>318</v>
      </c>
      <c r="F213" s="37">
        <v>279</v>
      </c>
      <c r="G213" s="37">
        <v>252</v>
      </c>
      <c r="H213" s="37">
        <v>244</v>
      </c>
      <c r="I213" s="37">
        <v>256</v>
      </c>
      <c r="J213" s="37">
        <v>245</v>
      </c>
      <c r="K213" s="37">
        <v>235</v>
      </c>
      <c r="L213" s="37">
        <v>222</v>
      </c>
      <c r="M213" s="37">
        <v>282</v>
      </c>
      <c r="N213" s="38">
        <v>7.12</v>
      </c>
      <c r="O213" s="38">
        <f t="shared" si="48"/>
        <v>44.662921348314605</v>
      </c>
      <c r="P213" s="37">
        <f t="shared" si="49"/>
        <v>74</v>
      </c>
      <c r="Q213" s="39">
        <f t="shared" si="50"/>
        <v>30.327868852459016</v>
      </c>
      <c r="R213" s="9">
        <v>1</v>
      </c>
    </row>
    <row r="214" spans="1:18" ht="12" customHeight="1">
      <c r="A214" s="35" t="s">
        <v>124</v>
      </c>
      <c r="B214" s="36" t="s">
        <v>206</v>
      </c>
      <c r="C214" s="36" t="s">
        <v>285</v>
      </c>
      <c r="D214" s="36" t="s">
        <v>286</v>
      </c>
      <c r="E214" s="37">
        <v>258</v>
      </c>
      <c r="F214" s="37">
        <v>251</v>
      </c>
      <c r="G214" s="37">
        <v>266</v>
      </c>
      <c r="H214" s="37">
        <v>277</v>
      </c>
      <c r="I214" s="37">
        <v>269</v>
      </c>
      <c r="J214" s="37">
        <v>276</v>
      </c>
      <c r="K214" s="37">
        <v>316</v>
      </c>
      <c r="L214" s="37">
        <v>323</v>
      </c>
      <c r="M214" s="37">
        <v>369</v>
      </c>
      <c r="N214" s="38">
        <v>4.28</v>
      </c>
      <c r="O214" s="38">
        <f t="shared" si="48"/>
        <v>60.2803738317757</v>
      </c>
      <c r="P214" s="37">
        <f t="shared" si="49"/>
        <v>-19</v>
      </c>
      <c r="Q214" s="39">
        <f t="shared" si="50"/>
        <v>-6.859205776173285</v>
      </c>
      <c r="R214" s="9">
        <v>1</v>
      </c>
    </row>
    <row r="215" spans="1:18" ht="12" customHeight="1">
      <c r="A215" s="27" t="s">
        <v>124</v>
      </c>
      <c r="B215" s="28" t="s">
        <v>1839</v>
      </c>
      <c r="C215" s="28"/>
      <c r="D215" s="29" t="s">
        <v>273</v>
      </c>
      <c r="E215" s="29">
        <v>56981</v>
      </c>
      <c r="F215" s="29">
        <v>55202</v>
      </c>
      <c r="G215" s="29">
        <v>52734</v>
      </c>
      <c r="H215" s="29">
        <v>52260</v>
      </c>
      <c r="I215" s="29">
        <v>51952</v>
      </c>
      <c r="J215" s="29">
        <v>52111</v>
      </c>
      <c r="K215" s="29">
        <v>50993</v>
      </c>
      <c r="L215" s="29">
        <v>48479</v>
      </c>
      <c r="M215" s="29">
        <v>42554</v>
      </c>
      <c r="N215" s="30">
        <v>196.80000066757202</v>
      </c>
      <c r="O215" s="31">
        <f t="shared" si="48"/>
        <v>289.53760064386586</v>
      </c>
      <c r="P215" s="32">
        <f t="shared" si="49"/>
        <v>4721</v>
      </c>
      <c r="Q215" s="33">
        <f t="shared" si="50"/>
        <v>9.033677765021048</v>
      </c>
      <c r="R215" s="9">
        <v>2</v>
      </c>
    </row>
    <row r="216" spans="1:18" ht="12" customHeight="1">
      <c r="A216" s="4" t="s">
        <v>15</v>
      </c>
      <c r="B216" s="5"/>
      <c r="C216" s="5"/>
      <c r="D216" s="5" t="s">
        <v>287</v>
      </c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8"/>
      <c r="R216" s="9">
        <v>0</v>
      </c>
    </row>
    <row r="217" spans="1:18" ht="12" customHeight="1">
      <c r="A217" s="35" t="s">
        <v>15</v>
      </c>
      <c r="B217" s="36" t="s">
        <v>288</v>
      </c>
      <c r="C217" s="36" t="s">
        <v>7</v>
      </c>
      <c r="D217" s="36" t="s">
        <v>289</v>
      </c>
      <c r="E217" s="37">
        <v>27419</v>
      </c>
      <c r="F217" s="37">
        <v>27530</v>
      </c>
      <c r="G217" s="37">
        <v>28219</v>
      </c>
      <c r="H217" s="37">
        <v>30314</v>
      </c>
      <c r="I217" s="37">
        <v>32362</v>
      </c>
      <c r="J217" s="37">
        <v>34537</v>
      </c>
      <c r="K217" s="37">
        <v>36919</v>
      </c>
      <c r="L217" s="37">
        <v>37932</v>
      </c>
      <c r="M217" s="37">
        <v>27299</v>
      </c>
      <c r="N217" s="38">
        <v>24.78</v>
      </c>
      <c r="O217" s="38">
        <f aca="true" t="shared" si="51" ref="O217:O227">+IF(ISBLANK(N217),"",+E217/N217)</f>
        <v>1106.497175141243</v>
      </c>
      <c r="P217" s="37">
        <f aca="true" t="shared" si="52" ref="P217:P227">+E217-H217</f>
        <v>-2895</v>
      </c>
      <c r="Q217" s="39">
        <f aca="true" t="shared" si="53" ref="Q217:Q227">+IF(OR(E217=0,H217=0),"",P217*100/H217)</f>
        <v>-9.55004288447582</v>
      </c>
      <c r="R217" s="9">
        <v>1</v>
      </c>
    </row>
    <row r="218" spans="1:18" ht="12" customHeight="1">
      <c r="A218" s="35" t="s">
        <v>15</v>
      </c>
      <c r="B218" s="36" t="s">
        <v>206</v>
      </c>
      <c r="C218" s="36" t="s">
        <v>290</v>
      </c>
      <c r="D218" s="36" t="s">
        <v>291</v>
      </c>
      <c r="E218" s="37">
        <v>16252</v>
      </c>
      <c r="F218" s="37">
        <v>16331</v>
      </c>
      <c r="G218" s="37">
        <v>16795</v>
      </c>
      <c r="H218" s="37">
        <v>17346</v>
      </c>
      <c r="I218" s="37">
        <v>17981</v>
      </c>
      <c r="J218" s="37">
        <v>18604</v>
      </c>
      <c r="K218" s="37">
        <v>18860</v>
      </c>
      <c r="L218" s="37">
        <v>17803</v>
      </c>
      <c r="M218" s="37">
        <v>14651</v>
      </c>
      <c r="N218" s="38">
        <v>6.17</v>
      </c>
      <c r="O218" s="38">
        <f t="shared" si="51"/>
        <v>2634.035656401945</v>
      </c>
      <c r="P218" s="37">
        <f t="shared" si="52"/>
        <v>-1094</v>
      </c>
      <c r="Q218" s="39">
        <f t="shared" si="53"/>
        <v>-6.30692955148161</v>
      </c>
      <c r="R218" s="9">
        <v>1</v>
      </c>
    </row>
    <row r="219" spans="1:18" ht="12" customHeight="1">
      <c r="A219" s="35" t="s">
        <v>15</v>
      </c>
      <c r="B219" s="36" t="s">
        <v>288</v>
      </c>
      <c r="C219" s="36" t="s">
        <v>153</v>
      </c>
      <c r="D219" s="36" t="s">
        <v>292</v>
      </c>
      <c r="E219" s="37">
        <v>11220</v>
      </c>
      <c r="F219" s="37">
        <v>10690</v>
      </c>
      <c r="G219" s="37">
        <v>10440</v>
      </c>
      <c r="H219" s="37">
        <v>10989</v>
      </c>
      <c r="I219" s="37">
        <v>11693</v>
      </c>
      <c r="J219" s="37">
        <v>12346</v>
      </c>
      <c r="K219" s="37">
        <v>13862</v>
      </c>
      <c r="L219" s="37">
        <v>13994</v>
      </c>
      <c r="M219" s="37">
        <v>13460</v>
      </c>
      <c r="N219" s="38">
        <v>39.11</v>
      </c>
      <c r="O219" s="38">
        <f t="shared" si="51"/>
        <v>286.8831500894912</v>
      </c>
      <c r="P219" s="37">
        <f t="shared" si="52"/>
        <v>231</v>
      </c>
      <c r="Q219" s="39">
        <f t="shared" si="53"/>
        <v>2.1021021021021022</v>
      </c>
      <c r="R219" s="9">
        <v>1</v>
      </c>
    </row>
    <row r="220" spans="1:18" ht="12" customHeight="1">
      <c r="A220" s="35" t="s">
        <v>15</v>
      </c>
      <c r="B220" s="36" t="s">
        <v>206</v>
      </c>
      <c r="C220" s="36" t="s">
        <v>55</v>
      </c>
      <c r="D220" s="36" t="s">
        <v>293</v>
      </c>
      <c r="E220" s="37">
        <v>4947</v>
      </c>
      <c r="F220" s="37">
        <v>4575</v>
      </c>
      <c r="G220" s="37">
        <v>4708</v>
      </c>
      <c r="H220" s="37">
        <v>4713</v>
      </c>
      <c r="I220" s="37">
        <v>4904</v>
      </c>
      <c r="J220" s="37">
        <v>5056</v>
      </c>
      <c r="K220" s="37">
        <v>5014</v>
      </c>
      <c r="L220" s="37">
        <v>4927</v>
      </c>
      <c r="M220" s="37">
        <v>5007</v>
      </c>
      <c r="N220" s="38">
        <v>45.49</v>
      </c>
      <c r="O220" s="38">
        <f t="shared" si="51"/>
        <v>108.74917564299845</v>
      </c>
      <c r="P220" s="37">
        <f t="shared" si="52"/>
        <v>234</v>
      </c>
      <c r="Q220" s="39">
        <f t="shared" si="53"/>
        <v>4.964990451941438</v>
      </c>
      <c r="R220" s="9">
        <v>1</v>
      </c>
    </row>
    <row r="221" spans="1:18" ht="12" customHeight="1">
      <c r="A221" s="35" t="s">
        <v>15</v>
      </c>
      <c r="B221" s="36" t="s">
        <v>288</v>
      </c>
      <c r="C221" s="36" t="s">
        <v>79</v>
      </c>
      <c r="D221" s="36" t="s">
        <v>294</v>
      </c>
      <c r="E221" s="37">
        <v>3990</v>
      </c>
      <c r="F221" s="37">
        <v>4098</v>
      </c>
      <c r="G221" s="37">
        <v>4165</v>
      </c>
      <c r="H221" s="37">
        <v>4430</v>
      </c>
      <c r="I221" s="37">
        <v>4838</v>
      </c>
      <c r="J221" s="37">
        <v>5277</v>
      </c>
      <c r="K221" s="37">
        <v>5524</v>
      </c>
      <c r="L221" s="37">
        <v>6007</v>
      </c>
      <c r="M221" s="37">
        <v>5659</v>
      </c>
      <c r="N221" s="38">
        <v>14.22</v>
      </c>
      <c r="O221" s="38">
        <f t="shared" si="51"/>
        <v>280.59071729957805</v>
      </c>
      <c r="P221" s="37">
        <f t="shared" si="52"/>
        <v>-440</v>
      </c>
      <c r="Q221" s="39">
        <f t="shared" si="53"/>
        <v>-9.932279909706546</v>
      </c>
      <c r="R221" s="9">
        <v>1</v>
      </c>
    </row>
    <row r="222" spans="1:18" ht="12" customHeight="1">
      <c r="A222" s="35" t="s">
        <v>15</v>
      </c>
      <c r="B222" s="36" t="s">
        <v>288</v>
      </c>
      <c r="C222" s="36" t="s">
        <v>114</v>
      </c>
      <c r="D222" s="36" t="s">
        <v>295</v>
      </c>
      <c r="E222" s="37">
        <v>1907</v>
      </c>
      <c r="F222" s="37">
        <v>1689</v>
      </c>
      <c r="G222" s="37">
        <v>1444</v>
      </c>
      <c r="H222" s="37">
        <v>1308</v>
      </c>
      <c r="I222" s="37">
        <v>1453</v>
      </c>
      <c r="J222" s="37">
        <v>1584</v>
      </c>
      <c r="K222" s="37"/>
      <c r="L222" s="37"/>
      <c r="M222" s="37"/>
      <c r="N222" s="38">
        <v>25.39</v>
      </c>
      <c r="O222" s="38">
        <f t="shared" si="51"/>
        <v>75.10831035840881</v>
      </c>
      <c r="P222" s="37">
        <f t="shared" si="52"/>
        <v>599</v>
      </c>
      <c r="Q222" s="39">
        <f t="shared" si="53"/>
        <v>45.79510703363914</v>
      </c>
      <c r="R222" s="9">
        <v>1</v>
      </c>
    </row>
    <row r="223" spans="1:18" ht="12" customHeight="1">
      <c r="A223" s="35" t="s">
        <v>15</v>
      </c>
      <c r="B223" s="36" t="s">
        <v>206</v>
      </c>
      <c r="C223" s="36" t="s">
        <v>9</v>
      </c>
      <c r="D223" s="36" t="s">
        <v>296</v>
      </c>
      <c r="E223" s="37">
        <v>1178</v>
      </c>
      <c r="F223" s="37">
        <v>1135</v>
      </c>
      <c r="G223" s="37">
        <v>1109</v>
      </c>
      <c r="H223" s="37">
        <v>1100</v>
      </c>
      <c r="I223" s="37">
        <v>1133</v>
      </c>
      <c r="J223" s="37">
        <v>1125</v>
      </c>
      <c r="K223" s="37">
        <v>1149</v>
      </c>
      <c r="L223" s="37">
        <v>1210</v>
      </c>
      <c r="M223" s="37">
        <v>1201</v>
      </c>
      <c r="N223" s="38">
        <v>23.36</v>
      </c>
      <c r="O223" s="38">
        <f t="shared" si="51"/>
        <v>50.428082191780824</v>
      </c>
      <c r="P223" s="37">
        <f t="shared" si="52"/>
        <v>78</v>
      </c>
      <c r="Q223" s="39">
        <f t="shared" si="53"/>
        <v>7.090909090909091</v>
      </c>
      <c r="R223" s="9">
        <v>1</v>
      </c>
    </row>
    <row r="224" spans="1:18" ht="12" customHeight="1">
      <c r="A224" s="35" t="s">
        <v>15</v>
      </c>
      <c r="B224" s="36" t="s">
        <v>288</v>
      </c>
      <c r="C224" s="36" t="s">
        <v>93</v>
      </c>
      <c r="D224" s="36" t="s">
        <v>297</v>
      </c>
      <c r="E224" s="37">
        <v>1069</v>
      </c>
      <c r="F224" s="37">
        <v>1021</v>
      </c>
      <c r="G224" s="37">
        <v>974</v>
      </c>
      <c r="H224" s="37">
        <v>982</v>
      </c>
      <c r="I224" s="37">
        <v>1007</v>
      </c>
      <c r="J224" s="37">
        <v>1041</v>
      </c>
      <c r="K224" s="37">
        <v>1194</v>
      </c>
      <c r="L224" s="37">
        <v>1184</v>
      </c>
      <c r="M224" s="37">
        <v>1221</v>
      </c>
      <c r="N224" s="38">
        <v>16.83</v>
      </c>
      <c r="O224" s="38">
        <f t="shared" si="51"/>
        <v>63.51752822341058</v>
      </c>
      <c r="P224" s="37">
        <f t="shared" si="52"/>
        <v>87</v>
      </c>
      <c r="Q224" s="39">
        <f t="shared" si="53"/>
        <v>8.859470468431772</v>
      </c>
      <c r="R224" s="9">
        <v>1</v>
      </c>
    </row>
    <row r="225" spans="1:18" ht="12" customHeight="1">
      <c r="A225" s="35" t="s">
        <v>15</v>
      </c>
      <c r="B225" s="36" t="s">
        <v>206</v>
      </c>
      <c r="C225" s="36" t="s">
        <v>7</v>
      </c>
      <c r="D225" s="36" t="s">
        <v>298</v>
      </c>
      <c r="E225" s="37">
        <v>831</v>
      </c>
      <c r="F225" s="37">
        <v>812</v>
      </c>
      <c r="G225" s="37">
        <v>798</v>
      </c>
      <c r="H225" s="37">
        <v>788</v>
      </c>
      <c r="I225" s="37">
        <v>786</v>
      </c>
      <c r="J225" s="37">
        <v>792</v>
      </c>
      <c r="K225" s="37">
        <v>726</v>
      </c>
      <c r="L225" s="37">
        <v>730</v>
      </c>
      <c r="M225" s="37">
        <v>1002</v>
      </c>
      <c r="N225" s="38">
        <v>17.84</v>
      </c>
      <c r="O225" s="38">
        <f t="shared" si="51"/>
        <v>46.58071748878924</v>
      </c>
      <c r="P225" s="37">
        <f t="shared" si="52"/>
        <v>43</v>
      </c>
      <c r="Q225" s="39">
        <f t="shared" si="53"/>
        <v>5.456852791878172</v>
      </c>
      <c r="R225" s="9">
        <v>1</v>
      </c>
    </row>
    <row r="226" spans="1:18" ht="12" customHeight="1">
      <c r="A226" s="35" t="s">
        <v>15</v>
      </c>
      <c r="B226" s="36" t="s">
        <v>206</v>
      </c>
      <c r="C226" s="36" t="s">
        <v>1863</v>
      </c>
      <c r="D226" s="36" t="s">
        <v>1864</v>
      </c>
      <c r="E226" s="37">
        <v>396</v>
      </c>
      <c r="F226" s="37">
        <v>383</v>
      </c>
      <c r="G226" s="37"/>
      <c r="H226" s="37"/>
      <c r="I226" s="37"/>
      <c r="J226" s="37"/>
      <c r="K226" s="37"/>
      <c r="L226" s="37"/>
      <c r="M226" s="37"/>
      <c r="N226" s="38">
        <v>18.5</v>
      </c>
      <c r="O226" s="38">
        <f t="shared" si="51"/>
        <v>21.405405405405407</v>
      </c>
      <c r="P226" s="37">
        <f t="shared" si="52"/>
        <v>396</v>
      </c>
      <c r="Q226" s="39">
        <f t="shared" si="53"/>
      </c>
      <c r="R226" s="9">
        <v>1</v>
      </c>
    </row>
    <row r="227" spans="1:18" ht="12" customHeight="1">
      <c r="A227" s="27" t="s">
        <v>15</v>
      </c>
      <c r="B227" s="28" t="s">
        <v>1839</v>
      </c>
      <c r="C227" s="28"/>
      <c r="D227" s="29" t="s">
        <v>287</v>
      </c>
      <c r="E227" s="29">
        <v>69209</v>
      </c>
      <c r="F227" s="29">
        <v>68264</v>
      </c>
      <c r="G227" s="29">
        <v>68652</v>
      </c>
      <c r="H227" s="29">
        <v>71970</v>
      </c>
      <c r="I227" s="29">
        <v>76157</v>
      </c>
      <c r="J227" s="29">
        <v>80362</v>
      </c>
      <c r="K227" s="29">
        <v>83248</v>
      </c>
      <c r="L227" s="29">
        <v>83787</v>
      </c>
      <c r="M227" s="29">
        <v>69500</v>
      </c>
      <c r="N227" s="30">
        <v>231.69000339508057</v>
      </c>
      <c r="O227" s="31">
        <f t="shared" si="51"/>
        <v>298.713794232995</v>
      </c>
      <c r="P227" s="32">
        <f t="shared" si="52"/>
        <v>-2761</v>
      </c>
      <c r="Q227" s="33">
        <f t="shared" si="53"/>
        <v>-3.8363206891760457</v>
      </c>
      <c r="R227" s="9">
        <v>2</v>
      </c>
    </row>
    <row r="228" spans="1:18" ht="12" customHeight="1">
      <c r="A228" s="4" t="s">
        <v>184</v>
      </c>
      <c r="B228" s="5"/>
      <c r="C228" s="5"/>
      <c r="D228" s="5" t="s">
        <v>299</v>
      </c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8"/>
      <c r="R228" s="9">
        <v>0</v>
      </c>
    </row>
    <row r="229" spans="1:18" ht="12" customHeight="1">
      <c r="A229" s="35" t="s">
        <v>184</v>
      </c>
      <c r="B229" s="36" t="s">
        <v>288</v>
      </c>
      <c r="C229" s="36" t="s">
        <v>37</v>
      </c>
      <c r="D229" s="36" t="s">
        <v>1856</v>
      </c>
      <c r="E229" s="37">
        <v>22064</v>
      </c>
      <c r="F229" s="37">
        <v>22312</v>
      </c>
      <c r="G229" s="37">
        <v>23118</v>
      </c>
      <c r="H229" s="37">
        <v>24571</v>
      </c>
      <c r="I229" s="37">
        <v>25532</v>
      </c>
      <c r="J229" s="37">
        <v>26367</v>
      </c>
      <c r="K229" s="37">
        <v>26279</v>
      </c>
      <c r="L229" s="37">
        <v>25237</v>
      </c>
      <c r="M229" s="37">
        <v>21066</v>
      </c>
      <c r="N229" s="38">
        <v>30.8</v>
      </c>
      <c r="O229" s="38">
        <f aca="true" t="shared" si="54" ref="O229:O236">+IF(ISBLANK(N229),"",+E229/N229)</f>
        <v>716.3636363636364</v>
      </c>
      <c r="P229" s="37">
        <f aca="true" t="shared" si="55" ref="P229:P236">+E229-H229</f>
        <v>-2507</v>
      </c>
      <c r="Q229" s="39">
        <f aca="true" t="shared" si="56" ref="Q229:Q236">+IF(OR(E229=0,H229=0),"",P229*100/H229)</f>
        <v>-10.20308493752798</v>
      </c>
      <c r="R229" s="9">
        <v>1</v>
      </c>
    </row>
    <row r="230" spans="1:18" ht="12" customHeight="1">
      <c r="A230" s="35" t="s">
        <v>184</v>
      </c>
      <c r="B230" s="36" t="s">
        <v>288</v>
      </c>
      <c r="C230" s="36" t="s">
        <v>300</v>
      </c>
      <c r="D230" s="36" t="s">
        <v>301</v>
      </c>
      <c r="E230" s="37">
        <v>14707</v>
      </c>
      <c r="F230" s="37">
        <v>14853</v>
      </c>
      <c r="G230" s="37">
        <v>14965</v>
      </c>
      <c r="H230" s="37">
        <v>15317</v>
      </c>
      <c r="I230" s="37">
        <v>15567</v>
      </c>
      <c r="J230" s="37">
        <v>15718</v>
      </c>
      <c r="K230" s="37">
        <v>16049</v>
      </c>
      <c r="L230" s="37">
        <v>16198</v>
      </c>
      <c r="M230" s="37">
        <v>15238</v>
      </c>
      <c r="N230" s="38">
        <v>75.97</v>
      </c>
      <c r="O230" s="38">
        <f t="shared" si="54"/>
        <v>193.5895748321706</v>
      </c>
      <c r="P230" s="37">
        <f t="shared" si="55"/>
        <v>-610</v>
      </c>
      <c r="Q230" s="39">
        <f t="shared" si="56"/>
        <v>-3.982503101129464</v>
      </c>
      <c r="R230" s="9">
        <v>1</v>
      </c>
    </row>
    <row r="231" spans="1:18" ht="12" customHeight="1">
      <c r="A231" s="35" t="s">
        <v>184</v>
      </c>
      <c r="B231" s="36" t="s">
        <v>288</v>
      </c>
      <c r="C231" s="36" t="s">
        <v>193</v>
      </c>
      <c r="D231" s="36" t="s">
        <v>302</v>
      </c>
      <c r="E231" s="37">
        <v>10896</v>
      </c>
      <c r="F231" s="37">
        <v>10743</v>
      </c>
      <c r="G231" s="37">
        <v>10705</v>
      </c>
      <c r="H231" s="37">
        <v>10564</v>
      </c>
      <c r="I231" s="37">
        <v>10695</v>
      </c>
      <c r="J231" s="37">
        <v>10884</v>
      </c>
      <c r="K231" s="37">
        <v>10893</v>
      </c>
      <c r="L231" s="37">
        <v>10896</v>
      </c>
      <c r="M231" s="37">
        <v>10525</v>
      </c>
      <c r="N231" s="38">
        <v>107.31</v>
      </c>
      <c r="O231" s="38">
        <f t="shared" si="54"/>
        <v>101.53760134190662</v>
      </c>
      <c r="P231" s="37">
        <f t="shared" si="55"/>
        <v>332</v>
      </c>
      <c r="Q231" s="39">
        <f t="shared" si="56"/>
        <v>3.1427489587277546</v>
      </c>
      <c r="R231" s="9">
        <v>1</v>
      </c>
    </row>
    <row r="232" spans="1:18" ht="12" customHeight="1">
      <c r="A232" s="35" t="s">
        <v>184</v>
      </c>
      <c r="B232" s="36" t="s">
        <v>288</v>
      </c>
      <c r="C232" s="36" t="s">
        <v>53</v>
      </c>
      <c r="D232" s="36" t="s">
        <v>303</v>
      </c>
      <c r="E232" s="37">
        <v>6689</v>
      </c>
      <c r="F232" s="37">
        <v>6469</v>
      </c>
      <c r="G232" s="37">
        <v>6184</v>
      </c>
      <c r="H232" s="37">
        <v>5943</v>
      </c>
      <c r="I232" s="37">
        <v>6147</v>
      </c>
      <c r="J232" s="37">
        <v>6005</v>
      </c>
      <c r="K232" s="37">
        <v>6007</v>
      </c>
      <c r="L232" s="37">
        <v>6025</v>
      </c>
      <c r="M232" s="37">
        <v>5328</v>
      </c>
      <c r="N232" s="38">
        <v>28.97</v>
      </c>
      <c r="O232" s="38">
        <f t="shared" si="54"/>
        <v>230.89402830514325</v>
      </c>
      <c r="P232" s="37">
        <f t="shared" si="55"/>
        <v>746</v>
      </c>
      <c r="Q232" s="39">
        <f t="shared" si="56"/>
        <v>12.552582870604072</v>
      </c>
      <c r="R232" s="9">
        <v>1</v>
      </c>
    </row>
    <row r="233" spans="1:18" ht="12" customHeight="1">
      <c r="A233" s="35" t="s">
        <v>184</v>
      </c>
      <c r="B233" s="36" t="s">
        <v>288</v>
      </c>
      <c r="C233" s="36" t="s">
        <v>290</v>
      </c>
      <c r="D233" s="36" t="s">
        <v>304</v>
      </c>
      <c r="E233" s="37">
        <v>4063</v>
      </c>
      <c r="F233" s="37">
        <v>3926</v>
      </c>
      <c r="G233" s="37">
        <v>3925</v>
      </c>
      <c r="H233" s="37">
        <v>3999</v>
      </c>
      <c r="I233" s="37">
        <v>3860</v>
      </c>
      <c r="J233" s="37">
        <v>4004</v>
      </c>
      <c r="K233" s="37">
        <v>4223</v>
      </c>
      <c r="L233" s="37">
        <v>3969</v>
      </c>
      <c r="M233" s="37">
        <v>3864</v>
      </c>
      <c r="N233" s="38">
        <v>40.43</v>
      </c>
      <c r="O233" s="38">
        <f t="shared" si="54"/>
        <v>100.49468216670789</v>
      </c>
      <c r="P233" s="37">
        <f t="shared" si="55"/>
        <v>64</v>
      </c>
      <c r="Q233" s="39">
        <f t="shared" si="56"/>
        <v>1.6004001000250063</v>
      </c>
      <c r="R233" s="9">
        <v>1</v>
      </c>
    </row>
    <row r="234" spans="1:18" ht="12" customHeight="1">
      <c r="A234" s="35" t="s">
        <v>184</v>
      </c>
      <c r="B234" s="36" t="s">
        <v>192</v>
      </c>
      <c r="C234" s="36" t="s">
        <v>47</v>
      </c>
      <c r="D234" s="36" t="s">
        <v>305</v>
      </c>
      <c r="E234" s="37">
        <v>1499</v>
      </c>
      <c r="F234" s="37">
        <v>1490</v>
      </c>
      <c r="G234" s="37">
        <v>1466</v>
      </c>
      <c r="H234" s="37">
        <v>1345</v>
      </c>
      <c r="I234" s="37">
        <v>1310</v>
      </c>
      <c r="J234" s="37">
        <v>1342</v>
      </c>
      <c r="K234" s="37">
        <v>1438</v>
      </c>
      <c r="L234" s="37">
        <v>1546</v>
      </c>
      <c r="M234" s="37">
        <v>1695</v>
      </c>
      <c r="N234" s="38">
        <v>73.27</v>
      </c>
      <c r="O234" s="38">
        <f t="shared" si="54"/>
        <v>20.458577862699606</v>
      </c>
      <c r="P234" s="37">
        <f t="shared" si="55"/>
        <v>154</v>
      </c>
      <c r="Q234" s="39">
        <f t="shared" si="56"/>
        <v>11.449814126394052</v>
      </c>
      <c r="R234" s="9">
        <v>1</v>
      </c>
    </row>
    <row r="235" spans="1:18" ht="12" customHeight="1">
      <c r="A235" s="35" t="s">
        <v>184</v>
      </c>
      <c r="B235" s="36" t="s">
        <v>288</v>
      </c>
      <c r="C235" s="36" t="s">
        <v>306</v>
      </c>
      <c r="D235" s="36" t="s">
        <v>307</v>
      </c>
      <c r="E235" s="37">
        <v>266</v>
      </c>
      <c r="F235" s="37">
        <v>257</v>
      </c>
      <c r="G235" s="37">
        <v>240</v>
      </c>
      <c r="H235" s="37">
        <v>250</v>
      </c>
      <c r="I235" s="37">
        <v>239</v>
      </c>
      <c r="J235" s="37">
        <v>207</v>
      </c>
      <c r="K235" s="37">
        <v>208</v>
      </c>
      <c r="L235" s="37">
        <v>233</v>
      </c>
      <c r="M235" s="37">
        <v>293</v>
      </c>
      <c r="N235" s="38">
        <v>14.72</v>
      </c>
      <c r="O235" s="38">
        <f t="shared" si="54"/>
        <v>18.070652173913043</v>
      </c>
      <c r="P235" s="37">
        <f t="shared" si="55"/>
        <v>16</v>
      </c>
      <c r="Q235" s="39">
        <f t="shared" si="56"/>
        <v>6.4</v>
      </c>
      <c r="R235" s="9">
        <v>1</v>
      </c>
    </row>
    <row r="236" spans="1:18" ht="12" customHeight="1">
      <c r="A236" s="27" t="s">
        <v>184</v>
      </c>
      <c r="B236" s="28" t="s">
        <v>1839</v>
      </c>
      <c r="C236" s="28"/>
      <c r="D236" s="29" t="s">
        <v>299</v>
      </c>
      <c r="E236" s="29">
        <v>60184</v>
      </c>
      <c r="F236" s="29">
        <v>60050</v>
      </c>
      <c r="G236" s="29">
        <v>60603</v>
      </c>
      <c r="H236" s="29">
        <v>61989</v>
      </c>
      <c r="I236" s="29">
        <v>63350</v>
      </c>
      <c r="J236" s="29">
        <v>64527</v>
      </c>
      <c r="K236" s="29">
        <v>65097</v>
      </c>
      <c r="L236" s="29">
        <v>64104</v>
      </c>
      <c r="M236" s="29">
        <v>58009</v>
      </c>
      <c r="N236" s="30">
        <v>371.4699945449829</v>
      </c>
      <c r="O236" s="31">
        <f t="shared" si="54"/>
        <v>162.01577754273248</v>
      </c>
      <c r="P236" s="32">
        <f t="shared" si="55"/>
        <v>-1805</v>
      </c>
      <c r="Q236" s="33">
        <f t="shared" si="56"/>
        <v>-2.9118069334881995</v>
      </c>
      <c r="R236" s="9">
        <v>2</v>
      </c>
    </row>
    <row r="237" spans="1:18" ht="12" customHeight="1">
      <c r="A237" s="4" t="s">
        <v>308</v>
      </c>
      <c r="B237" s="5"/>
      <c r="C237" s="5"/>
      <c r="D237" s="5" t="s">
        <v>309</v>
      </c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8"/>
      <c r="R237" s="9">
        <v>0</v>
      </c>
    </row>
    <row r="238" spans="1:18" ht="12" customHeight="1">
      <c r="A238" s="35" t="s">
        <v>308</v>
      </c>
      <c r="B238" s="36" t="s">
        <v>288</v>
      </c>
      <c r="C238" s="36" t="s">
        <v>130</v>
      </c>
      <c r="D238" s="36" t="s">
        <v>310</v>
      </c>
      <c r="E238" s="37">
        <v>185357</v>
      </c>
      <c r="F238" s="37">
        <v>183308</v>
      </c>
      <c r="G238" s="37">
        <v>178377</v>
      </c>
      <c r="H238" s="37">
        <v>176908</v>
      </c>
      <c r="I238" s="37">
        <v>171439</v>
      </c>
      <c r="J238" s="37">
        <v>175011</v>
      </c>
      <c r="K238" s="37">
        <v>173785</v>
      </c>
      <c r="L238" s="37">
        <v>166250</v>
      </c>
      <c r="M238" s="37">
        <v>161293</v>
      </c>
      <c r="N238" s="38">
        <v>60.89</v>
      </c>
      <c r="O238" s="38">
        <f aca="true" t="shared" si="57" ref="O238:O251">+IF(ISBLANK(N238),"",+E238/N238)</f>
        <v>3044.128756774511</v>
      </c>
      <c r="P238" s="37">
        <f aca="true" t="shared" si="58" ref="P238:P251">+E238-H238</f>
        <v>8449</v>
      </c>
      <c r="Q238" s="39">
        <f aca="true" t="shared" si="59" ref="Q238:Q251">+IF(OR(E238=0,H238=0),"",P238*100/H238)</f>
        <v>4.775928731317973</v>
      </c>
      <c r="R238" s="9">
        <v>1</v>
      </c>
    </row>
    <row r="239" spans="1:18" ht="12" customHeight="1">
      <c r="A239" s="35" t="s">
        <v>308</v>
      </c>
      <c r="B239" s="36" t="s">
        <v>288</v>
      </c>
      <c r="C239" s="36" t="s">
        <v>311</v>
      </c>
      <c r="D239" s="36" t="s">
        <v>312</v>
      </c>
      <c r="E239" s="37">
        <v>38767</v>
      </c>
      <c r="F239" s="37">
        <v>37853</v>
      </c>
      <c r="G239" s="37">
        <v>38224</v>
      </c>
      <c r="H239" s="37">
        <v>39663</v>
      </c>
      <c r="I239" s="37">
        <v>41646</v>
      </c>
      <c r="J239" s="37">
        <v>43676</v>
      </c>
      <c r="K239" s="37">
        <v>46496</v>
      </c>
      <c r="L239" s="37">
        <v>46360</v>
      </c>
      <c r="M239" s="37">
        <v>46097</v>
      </c>
      <c r="N239" s="38">
        <v>32.26</v>
      </c>
      <c r="O239" s="38">
        <f t="shared" si="57"/>
        <v>1201.7048977061377</v>
      </c>
      <c r="P239" s="37">
        <f t="shared" si="58"/>
        <v>-896</v>
      </c>
      <c r="Q239" s="39">
        <f t="shared" si="59"/>
        <v>-2.259032347527923</v>
      </c>
      <c r="R239" s="9">
        <v>1</v>
      </c>
    </row>
    <row r="240" spans="1:18" ht="12" customHeight="1">
      <c r="A240" s="35" t="s">
        <v>308</v>
      </c>
      <c r="B240" s="36" t="s">
        <v>288</v>
      </c>
      <c r="C240" s="36" t="s">
        <v>120</v>
      </c>
      <c r="D240" s="36" t="s">
        <v>313</v>
      </c>
      <c r="E240" s="37">
        <v>19289</v>
      </c>
      <c r="F240" s="37">
        <v>18943</v>
      </c>
      <c r="G240" s="37">
        <v>18287</v>
      </c>
      <c r="H240" s="37">
        <v>18627</v>
      </c>
      <c r="I240" s="37">
        <v>18489</v>
      </c>
      <c r="J240" s="37">
        <v>19096</v>
      </c>
      <c r="K240" s="37">
        <v>30450</v>
      </c>
      <c r="L240" s="37">
        <v>28088</v>
      </c>
      <c r="M240" s="37">
        <v>23481</v>
      </c>
      <c r="N240" s="38">
        <v>39.81</v>
      </c>
      <c r="O240" s="38">
        <f t="shared" si="57"/>
        <v>484.52650087917607</v>
      </c>
      <c r="P240" s="37">
        <f t="shared" si="58"/>
        <v>662</v>
      </c>
      <c r="Q240" s="39">
        <f t="shared" si="59"/>
        <v>3.5539807805873194</v>
      </c>
      <c r="R240" s="9">
        <v>1</v>
      </c>
    </row>
    <row r="241" spans="1:18" ht="12" customHeight="1">
      <c r="A241" s="35" t="s">
        <v>308</v>
      </c>
      <c r="B241" s="36" t="s">
        <v>288</v>
      </c>
      <c r="C241" s="36" t="s">
        <v>235</v>
      </c>
      <c r="D241" s="36" t="s">
        <v>314</v>
      </c>
      <c r="E241" s="37">
        <v>17782</v>
      </c>
      <c r="F241" s="37">
        <v>17582</v>
      </c>
      <c r="G241" s="37">
        <v>17195</v>
      </c>
      <c r="H241" s="37">
        <v>17861</v>
      </c>
      <c r="I241" s="37">
        <v>18131</v>
      </c>
      <c r="J241" s="37">
        <v>18589</v>
      </c>
      <c r="K241" s="37"/>
      <c r="L241" s="37"/>
      <c r="M241" s="37"/>
      <c r="N241" s="38">
        <v>6.01</v>
      </c>
      <c r="O241" s="38">
        <f t="shared" si="57"/>
        <v>2958.7354409317804</v>
      </c>
      <c r="P241" s="37">
        <f t="shared" si="58"/>
        <v>-79</v>
      </c>
      <c r="Q241" s="39">
        <f t="shared" si="59"/>
        <v>-0.442304462236157</v>
      </c>
      <c r="R241" s="9">
        <v>1</v>
      </c>
    </row>
    <row r="242" spans="1:18" ht="12" customHeight="1">
      <c r="A242" s="35" t="s">
        <v>308</v>
      </c>
      <c r="B242" s="36" t="s">
        <v>288</v>
      </c>
      <c r="C242" s="36" t="s">
        <v>143</v>
      </c>
      <c r="D242" s="36" t="s">
        <v>315</v>
      </c>
      <c r="E242" s="37">
        <v>15990</v>
      </c>
      <c r="F242" s="37">
        <v>16160</v>
      </c>
      <c r="G242" s="37">
        <v>15962</v>
      </c>
      <c r="H242" s="37">
        <v>17300</v>
      </c>
      <c r="I242" s="37">
        <v>18314</v>
      </c>
      <c r="J242" s="37">
        <v>19552</v>
      </c>
      <c r="K242" s="37">
        <v>20756</v>
      </c>
      <c r="L242" s="37">
        <v>22327</v>
      </c>
      <c r="M242" s="37">
        <v>21105</v>
      </c>
      <c r="N242" s="38">
        <v>11.34</v>
      </c>
      <c r="O242" s="38">
        <f t="shared" si="57"/>
        <v>1410.05291005291</v>
      </c>
      <c r="P242" s="37">
        <f t="shared" si="58"/>
        <v>-1310</v>
      </c>
      <c r="Q242" s="39">
        <f t="shared" si="59"/>
        <v>-7.572254335260116</v>
      </c>
      <c r="R242" s="9">
        <v>1</v>
      </c>
    </row>
    <row r="243" spans="1:18" ht="12" customHeight="1">
      <c r="A243" s="35" t="s">
        <v>308</v>
      </c>
      <c r="B243" s="36" t="s">
        <v>288</v>
      </c>
      <c r="C243" s="36" t="s">
        <v>17</v>
      </c>
      <c r="D243" s="36" t="s">
        <v>316</v>
      </c>
      <c r="E243" s="37">
        <v>14679</v>
      </c>
      <c r="F243" s="37">
        <v>14082</v>
      </c>
      <c r="G243" s="37">
        <v>13814</v>
      </c>
      <c r="H243" s="37">
        <v>14540</v>
      </c>
      <c r="I243" s="37">
        <v>15265</v>
      </c>
      <c r="J243" s="37">
        <v>15961</v>
      </c>
      <c r="K243" s="37">
        <v>16330</v>
      </c>
      <c r="L243" s="37">
        <v>15147</v>
      </c>
      <c r="M243" s="37">
        <v>11549</v>
      </c>
      <c r="N243" s="38">
        <v>27.17</v>
      </c>
      <c r="O243" s="38">
        <f t="shared" si="57"/>
        <v>540.264998159735</v>
      </c>
      <c r="P243" s="37">
        <f t="shared" si="58"/>
        <v>139</v>
      </c>
      <c r="Q243" s="39">
        <f t="shared" si="59"/>
        <v>0.9559834938101788</v>
      </c>
      <c r="R243" s="9">
        <v>1</v>
      </c>
    </row>
    <row r="244" spans="1:18" ht="12" customHeight="1">
      <c r="A244" s="35" t="s">
        <v>308</v>
      </c>
      <c r="B244" s="36" t="s">
        <v>288</v>
      </c>
      <c r="C244" s="36" t="s">
        <v>317</v>
      </c>
      <c r="D244" s="36" t="s">
        <v>318</v>
      </c>
      <c r="E244" s="37">
        <v>9894</v>
      </c>
      <c r="F244" s="37">
        <v>9829</v>
      </c>
      <c r="G244" s="37">
        <v>9179</v>
      </c>
      <c r="H244" s="37">
        <v>8878</v>
      </c>
      <c r="I244" s="37">
        <v>8413</v>
      </c>
      <c r="J244" s="37">
        <v>8042</v>
      </c>
      <c r="K244" s="37">
        <v>7732</v>
      </c>
      <c r="L244" s="37">
        <v>7642</v>
      </c>
      <c r="M244" s="37">
        <v>6715</v>
      </c>
      <c r="N244" s="38">
        <v>59.71</v>
      </c>
      <c r="O244" s="38">
        <f t="shared" si="57"/>
        <v>165.70088762351364</v>
      </c>
      <c r="P244" s="37">
        <f t="shared" si="58"/>
        <v>1016</v>
      </c>
      <c r="Q244" s="39">
        <f t="shared" si="59"/>
        <v>11.444018923180897</v>
      </c>
      <c r="R244" s="9">
        <v>1</v>
      </c>
    </row>
    <row r="245" spans="1:18" ht="12" customHeight="1">
      <c r="A245" s="35" t="s">
        <v>308</v>
      </c>
      <c r="B245" s="36" t="s">
        <v>288</v>
      </c>
      <c r="C245" s="36" t="s">
        <v>320</v>
      </c>
      <c r="D245" s="36" t="s">
        <v>321</v>
      </c>
      <c r="E245" s="37">
        <v>6135</v>
      </c>
      <c r="F245" s="37">
        <v>5896</v>
      </c>
      <c r="G245" s="37">
        <v>5518</v>
      </c>
      <c r="H245" s="37">
        <v>5120</v>
      </c>
      <c r="I245" s="37">
        <v>4399</v>
      </c>
      <c r="J245" s="37">
        <v>4440</v>
      </c>
      <c r="K245" s="37">
        <v>12250</v>
      </c>
      <c r="L245" s="37">
        <v>12404</v>
      </c>
      <c r="M245" s="37">
        <v>10221</v>
      </c>
      <c r="N245" s="38">
        <v>22.4</v>
      </c>
      <c r="O245" s="38">
        <f t="shared" si="57"/>
        <v>273.8839285714286</v>
      </c>
      <c r="P245" s="37">
        <f t="shared" si="58"/>
        <v>1015</v>
      </c>
      <c r="Q245" s="39">
        <f t="shared" si="59"/>
        <v>19.82421875</v>
      </c>
      <c r="R245" s="9">
        <v>1</v>
      </c>
    </row>
    <row r="246" spans="1:18" ht="12" customHeight="1">
      <c r="A246" s="35" t="s">
        <v>308</v>
      </c>
      <c r="B246" s="36" t="s">
        <v>288</v>
      </c>
      <c r="C246" s="36" t="s">
        <v>95</v>
      </c>
      <c r="D246" s="36" t="s">
        <v>319</v>
      </c>
      <c r="E246" s="37">
        <v>6003</v>
      </c>
      <c r="F246" s="37">
        <v>5945</v>
      </c>
      <c r="G246" s="37">
        <v>5834</v>
      </c>
      <c r="H246" s="37">
        <v>5753</v>
      </c>
      <c r="I246" s="37">
        <v>5281</v>
      </c>
      <c r="J246" s="37">
        <v>5659</v>
      </c>
      <c r="K246" s="37">
        <v>5405</v>
      </c>
      <c r="L246" s="37">
        <v>5029</v>
      </c>
      <c r="M246" s="37">
        <v>4055</v>
      </c>
      <c r="N246" s="38">
        <v>8.59</v>
      </c>
      <c r="O246" s="38">
        <f t="shared" si="57"/>
        <v>698.8358556461001</v>
      </c>
      <c r="P246" s="37">
        <f t="shared" si="58"/>
        <v>250</v>
      </c>
      <c r="Q246" s="39">
        <f t="shared" si="59"/>
        <v>4.345558838866678</v>
      </c>
      <c r="R246" s="9">
        <v>1</v>
      </c>
    </row>
    <row r="247" spans="1:18" ht="12" customHeight="1">
      <c r="A247" s="35" t="s">
        <v>308</v>
      </c>
      <c r="B247" s="36" t="s">
        <v>288</v>
      </c>
      <c r="C247" s="36" t="s">
        <v>167</v>
      </c>
      <c r="D247" s="36" t="s">
        <v>322</v>
      </c>
      <c r="E247" s="37">
        <v>5919</v>
      </c>
      <c r="F247" s="37">
        <v>5723</v>
      </c>
      <c r="G247" s="37">
        <v>5257</v>
      </c>
      <c r="H247" s="37">
        <v>5265</v>
      </c>
      <c r="I247" s="37">
        <v>5333</v>
      </c>
      <c r="J247" s="37">
        <v>5606</v>
      </c>
      <c r="K247" s="37">
        <v>5871</v>
      </c>
      <c r="L247" s="37">
        <v>5947</v>
      </c>
      <c r="M247" s="37">
        <v>5548</v>
      </c>
      <c r="N247" s="38">
        <v>25.64</v>
      </c>
      <c r="O247" s="38">
        <f t="shared" si="57"/>
        <v>230.85023400936038</v>
      </c>
      <c r="P247" s="37">
        <f t="shared" si="58"/>
        <v>654</v>
      </c>
      <c r="Q247" s="39">
        <f t="shared" si="59"/>
        <v>12.421652421652421</v>
      </c>
      <c r="R247" s="9">
        <v>1</v>
      </c>
    </row>
    <row r="248" spans="1:18" ht="12" customHeight="1">
      <c r="A248" s="35" t="s">
        <v>308</v>
      </c>
      <c r="B248" s="36" t="s">
        <v>288</v>
      </c>
      <c r="C248" s="36" t="s">
        <v>111</v>
      </c>
      <c r="D248" s="36" t="s">
        <v>323</v>
      </c>
      <c r="E248" s="37">
        <v>5026</v>
      </c>
      <c r="F248" s="37">
        <v>4695</v>
      </c>
      <c r="G248" s="37">
        <v>4421</v>
      </c>
      <c r="H248" s="37">
        <v>4266</v>
      </c>
      <c r="I248" s="37">
        <v>4258</v>
      </c>
      <c r="J248" s="37">
        <v>4290</v>
      </c>
      <c r="K248" s="37">
        <v>4359</v>
      </c>
      <c r="L248" s="37">
        <v>4262</v>
      </c>
      <c r="M248" s="37">
        <v>3899</v>
      </c>
      <c r="N248" s="38">
        <v>9.81</v>
      </c>
      <c r="O248" s="38">
        <f t="shared" si="57"/>
        <v>512.3343527013252</v>
      </c>
      <c r="P248" s="37">
        <f t="shared" si="58"/>
        <v>760</v>
      </c>
      <c r="Q248" s="39">
        <f t="shared" si="59"/>
        <v>17.815283638068447</v>
      </c>
      <c r="R248" s="9">
        <v>1</v>
      </c>
    </row>
    <row r="249" spans="1:18" ht="12" customHeight="1">
      <c r="A249" s="35" t="s">
        <v>308</v>
      </c>
      <c r="B249" s="36" t="s">
        <v>288</v>
      </c>
      <c r="C249" s="36" t="s">
        <v>247</v>
      </c>
      <c r="D249" s="36" t="s">
        <v>324</v>
      </c>
      <c r="E249" s="37">
        <v>4678</v>
      </c>
      <c r="F249" s="37">
        <v>4242</v>
      </c>
      <c r="G249" s="37">
        <v>3751</v>
      </c>
      <c r="H249" s="37">
        <v>3178</v>
      </c>
      <c r="I249" s="37">
        <v>3216</v>
      </c>
      <c r="J249" s="37"/>
      <c r="K249" s="37"/>
      <c r="L249" s="37"/>
      <c r="M249" s="37"/>
      <c r="N249" s="38">
        <v>11.91</v>
      </c>
      <c r="O249" s="38">
        <f t="shared" si="57"/>
        <v>392.7791771620487</v>
      </c>
      <c r="P249" s="37">
        <f t="shared" si="58"/>
        <v>1500</v>
      </c>
      <c r="Q249" s="39">
        <f t="shared" si="59"/>
        <v>47.199496538703585</v>
      </c>
      <c r="R249" s="9">
        <v>1</v>
      </c>
    </row>
    <row r="250" spans="1:18" ht="12" customHeight="1">
      <c r="A250" s="35" t="s">
        <v>308</v>
      </c>
      <c r="B250" s="36" t="s">
        <v>288</v>
      </c>
      <c r="C250" s="36" t="s">
        <v>27</v>
      </c>
      <c r="D250" s="36" t="s">
        <v>325</v>
      </c>
      <c r="E250" s="37">
        <v>401</v>
      </c>
      <c r="F250" s="37">
        <v>368</v>
      </c>
      <c r="G250" s="37">
        <v>333</v>
      </c>
      <c r="H250" s="37">
        <v>311</v>
      </c>
      <c r="I250" s="37">
        <v>296</v>
      </c>
      <c r="J250" s="37">
        <v>351</v>
      </c>
      <c r="K250" s="37">
        <v>333</v>
      </c>
      <c r="L250" s="37">
        <v>352</v>
      </c>
      <c r="M250" s="37">
        <v>446</v>
      </c>
      <c r="N250" s="38">
        <v>6.95</v>
      </c>
      <c r="O250" s="38">
        <f t="shared" si="57"/>
        <v>57.697841726618705</v>
      </c>
      <c r="P250" s="37">
        <f t="shared" si="58"/>
        <v>90</v>
      </c>
      <c r="Q250" s="39">
        <f t="shared" si="59"/>
        <v>28.938906752411576</v>
      </c>
      <c r="R250" s="9">
        <v>1</v>
      </c>
    </row>
    <row r="251" spans="1:18" ht="12" customHeight="1">
      <c r="A251" s="27" t="s">
        <v>308</v>
      </c>
      <c r="B251" s="28" t="s">
        <v>1839</v>
      </c>
      <c r="C251" s="28"/>
      <c r="D251" s="29" t="s">
        <v>309</v>
      </c>
      <c r="E251" s="29">
        <v>329920</v>
      </c>
      <c r="F251" s="29">
        <v>324626</v>
      </c>
      <c r="G251" s="29">
        <v>316152</v>
      </c>
      <c r="H251" s="29">
        <v>317670</v>
      </c>
      <c r="I251" s="29">
        <v>314480</v>
      </c>
      <c r="J251" s="29">
        <v>320273</v>
      </c>
      <c r="K251" s="29">
        <v>323767</v>
      </c>
      <c r="L251" s="29">
        <v>313808</v>
      </c>
      <c r="M251" s="29">
        <v>294409</v>
      </c>
      <c r="N251" s="30">
        <v>322.48999786376953</v>
      </c>
      <c r="O251" s="31">
        <f t="shared" si="57"/>
        <v>1023.0394808690133</v>
      </c>
      <c r="P251" s="32">
        <f t="shared" si="58"/>
        <v>12250</v>
      </c>
      <c r="Q251" s="33">
        <f t="shared" si="59"/>
        <v>3.856202977933075</v>
      </c>
      <c r="R251" s="9">
        <v>2</v>
      </c>
    </row>
    <row r="252" spans="1:18" ht="12" customHeight="1">
      <c r="A252" s="4" t="s">
        <v>326</v>
      </c>
      <c r="B252" s="5"/>
      <c r="C252" s="5"/>
      <c r="D252" s="5" t="s">
        <v>327</v>
      </c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7"/>
      <c r="P252" s="6"/>
      <c r="Q252" s="8"/>
      <c r="R252" s="9">
        <v>0</v>
      </c>
    </row>
    <row r="253" spans="1:18" ht="12" customHeight="1">
      <c r="A253" s="35" t="s">
        <v>326</v>
      </c>
      <c r="B253" s="36" t="s">
        <v>288</v>
      </c>
      <c r="C253" s="36" t="s">
        <v>86</v>
      </c>
      <c r="D253" s="36" t="s">
        <v>328</v>
      </c>
      <c r="E253" s="37">
        <v>60951</v>
      </c>
      <c r="F253" s="37">
        <v>60261</v>
      </c>
      <c r="G253" s="37">
        <v>56601</v>
      </c>
      <c r="H253" s="37">
        <v>55215</v>
      </c>
      <c r="I253" s="37">
        <v>53276</v>
      </c>
      <c r="J253" s="37">
        <v>54043</v>
      </c>
      <c r="K253" s="37">
        <v>53334</v>
      </c>
      <c r="L253" s="37">
        <v>50852</v>
      </c>
      <c r="M253" s="37">
        <v>44667</v>
      </c>
      <c r="N253" s="38">
        <v>42.4</v>
      </c>
      <c r="O253" s="38">
        <f>+IF(ISBLANK(N253),"",+E253/N253)</f>
        <v>1437.5235849056605</v>
      </c>
      <c r="P253" s="37">
        <f>+E253-H253</f>
        <v>5736</v>
      </c>
      <c r="Q253" s="39">
        <f>+IF(OR(E253=0,H253=0),"",P253*100/H253)</f>
        <v>10.388481390926378</v>
      </c>
      <c r="R253" s="9">
        <v>1</v>
      </c>
    </row>
    <row r="254" spans="1:18" ht="12" customHeight="1">
      <c r="A254" s="35" t="s">
        <v>326</v>
      </c>
      <c r="B254" s="36" t="s">
        <v>288</v>
      </c>
      <c r="C254" s="36" t="s">
        <v>29</v>
      </c>
      <c r="D254" s="36" t="s">
        <v>329</v>
      </c>
      <c r="E254" s="37">
        <v>16458</v>
      </c>
      <c r="F254" s="37">
        <v>16073</v>
      </c>
      <c r="G254" s="37">
        <v>15044</v>
      </c>
      <c r="H254" s="37">
        <v>14453</v>
      </c>
      <c r="I254" s="37">
        <v>13524</v>
      </c>
      <c r="J254" s="37">
        <v>13042</v>
      </c>
      <c r="K254" s="37">
        <v>11380</v>
      </c>
      <c r="L254" s="37">
        <v>10984</v>
      </c>
      <c r="M254" s="37">
        <v>10518</v>
      </c>
      <c r="N254" s="38">
        <v>28.63</v>
      </c>
      <c r="O254" s="38">
        <f>+IF(ISBLANK(N254),"",+E254/N254)</f>
        <v>574.8515543136571</v>
      </c>
      <c r="P254" s="37">
        <f>+E254-H254</f>
        <v>2005</v>
      </c>
      <c r="Q254" s="39">
        <f>+IF(OR(E254=0,H254=0),"",P254*100/H254)</f>
        <v>13.872552411264097</v>
      </c>
      <c r="R254" s="9">
        <v>1</v>
      </c>
    </row>
    <row r="255" spans="1:18" ht="12" customHeight="1">
      <c r="A255" s="27" t="s">
        <v>326</v>
      </c>
      <c r="B255" s="28" t="s">
        <v>1839</v>
      </c>
      <c r="C255" s="28"/>
      <c r="D255" s="29" t="s">
        <v>327</v>
      </c>
      <c r="E255" s="29">
        <v>77409</v>
      </c>
      <c r="F255" s="29">
        <v>76334</v>
      </c>
      <c r="G255" s="29">
        <v>71645</v>
      </c>
      <c r="H255" s="29">
        <v>69668</v>
      </c>
      <c r="I255" s="29">
        <v>66800</v>
      </c>
      <c r="J255" s="29">
        <v>67085</v>
      </c>
      <c r="K255" s="29">
        <v>64714</v>
      </c>
      <c r="L255" s="29">
        <v>61836</v>
      </c>
      <c r="M255" s="29">
        <v>55185</v>
      </c>
      <c r="N255" s="30">
        <v>71.03000068664551</v>
      </c>
      <c r="O255" s="31">
        <f>+IF(ISBLANK(N255),"",+E255/N255)</f>
        <v>1089.8071132153857</v>
      </c>
      <c r="P255" s="32">
        <f>+E255-H255</f>
        <v>7741</v>
      </c>
      <c r="Q255" s="33">
        <f>+IF(OR(E255=0,H255=0),"",P255*100/H255)</f>
        <v>11.11127059769191</v>
      </c>
      <c r="R255" s="9">
        <v>2</v>
      </c>
    </row>
    <row r="256" spans="1:18" ht="12" customHeight="1">
      <c r="A256" s="4" t="s">
        <v>126</v>
      </c>
      <c r="B256" s="5"/>
      <c r="C256" s="5"/>
      <c r="D256" s="5" t="s">
        <v>330</v>
      </c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7"/>
      <c r="P256" s="6"/>
      <c r="Q256" s="8"/>
      <c r="R256" s="9">
        <v>0</v>
      </c>
    </row>
    <row r="257" spans="1:18" ht="12" customHeight="1">
      <c r="A257" s="35" t="s">
        <v>126</v>
      </c>
      <c r="B257" s="36" t="s">
        <v>331</v>
      </c>
      <c r="C257" s="36" t="s">
        <v>332</v>
      </c>
      <c r="D257" s="36" t="s">
        <v>333</v>
      </c>
      <c r="E257" s="37">
        <v>198491</v>
      </c>
      <c r="F257" s="37">
        <v>195769</v>
      </c>
      <c r="G257" s="37">
        <v>183964</v>
      </c>
      <c r="H257" s="37">
        <v>166279</v>
      </c>
      <c r="I257" s="37">
        <v>180372</v>
      </c>
      <c r="J257" s="37">
        <v>177873</v>
      </c>
      <c r="K257" s="37">
        <v>177905</v>
      </c>
      <c r="L257" s="37">
        <v>163197</v>
      </c>
      <c r="M257" s="37">
        <v>145026</v>
      </c>
      <c r="N257" s="38">
        <v>25.24</v>
      </c>
      <c r="O257" s="38">
        <f aca="true" t="shared" si="60" ref="O257:O280">+IF(ISBLANK(N257),"",+E257/N257)</f>
        <v>7864.144215530904</v>
      </c>
      <c r="P257" s="37">
        <f aca="true" t="shared" si="61" ref="P257:P280">+E257-H257</f>
        <v>32212</v>
      </c>
      <c r="Q257" s="39">
        <f aca="true" t="shared" si="62" ref="Q257:Q280">+IF(OR(E257=0,H257=0),"",P257*100/H257)</f>
        <v>19.372259876472675</v>
      </c>
      <c r="R257" s="9">
        <v>1</v>
      </c>
    </row>
    <row r="258" spans="1:18" ht="12" customHeight="1">
      <c r="A258" s="35" t="s">
        <v>126</v>
      </c>
      <c r="B258" s="36" t="s">
        <v>331</v>
      </c>
      <c r="C258" s="36" t="s">
        <v>114</v>
      </c>
      <c r="D258" s="36" t="s">
        <v>334</v>
      </c>
      <c r="E258" s="37">
        <v>22110</v>
      </c>
      <c r="F258" s="37">
        <v>22401</v>
      </c>
      <c r="G258" s="37">
        <v>21021</v>
      </c>
      <c r="H258" s="37">
        <v>18936</v>
      </c>
      <c r="I258" s="37">
        <v>16474</v>
      </c>
      <c r="J258" s="37">
        <v>13969</v>
      </c>
      <c r="K258" s="37"/>
      <c r="L258" s="37"/>
      <c r="M258" s="37"/>
      <c r="N258" s="38">
        <v>1.39</v>
      </c>
      <c r="O258" s="38">
        <f t="shared" si="60"/>
        <v>15906.474820143885</v>
      </c>
      <c r="P258" s="37">
        <f t="shared" si="61"/>
        <v>3174</v>
      </c>
      <c r="Q258" s="39">
        <f t="shared" si="62"/>
        <v>16.7617237008872</v>
      </c>
      <c r="R258" s="9">
        <v>1</v>
      </c>
    </row>
    <row r="259" spans="1:18" ht="12" customHeight="1">
      <c r="A259" s="35" t="s">
        <v>126</v>
      </c>
      <c r="B259" s="36" t="s">
        <v>331</v>
      </c>
      <c r="C259" s="36" t="s">
        <v>55</v>
      </c>
      <c r="D259" s="36" t="s">
        <v>335</v>
      </c>
      <c r="E259" s="37">
        <v>18595</v>
      </c>
      <c r="F259" s="37">
        <v>18388</v>
      </c>
      <c r="G259" s="37">
        <v>17164</v>
      </c>
      <c r="H259" s="37">
        <v>15366</v>
      </c>
      <c r="I259" s="37">
        <v>15003</v>
      </c>
      <c r="J259" s="37">
        <v>13949</v>
      </c>
      <c r="K259" s="37">
        <v>14519</v>
      </c>
      <c r="L259" s="37">
        <v>14614</v>
      </c>
      <c r="M259" s="37">
        <v>13161</v>
      </c>
      <c r="N259" s="38">
        <v>2.12</v>
      </c>
      <c r="O259" s="38">
        <f t="shared" si="60"/>
        <v>8771.22641509434</v>
      </c>
      <c r="P259" s="37">
        <f t="shared" si="61"/>
        <v>3229</v>
      </c>
      <c r="Q259" s="39">
        <f t="shared" si="62"/>
        <v>21.013926851490304</v>
      </c>
      <c r="R259" s="9">
        <v>1</v>
      </c>
    </row>
    <row r="260" spans="1:18" ht="12" customHeight="1">
      <c r="A260" s="35" t="s">
        <v>126</v>
      </c>
      <c r="B260" s="36" t="s">
        <v>331</v>
      </c>
      <c r="C260" s="36" t="s">
        <v>336</v>
      </c>
      <c r="D260" s="36" t="s">
        <v>337</v>
      </c>
      <c r="E260" s="37">
        <v>13345</v>
      </c>
      <c r="F260" s="37">
        <v>13197</v>
      </c>
      <c r="G260" s="37">
        <v>11639</v>
      </c>
      <c r="H260" s="37">
        <v>8248</v>
      </c>
      <c r="I260" s="37"/>
      <c r="J260" s="37"/>
      <c r="K260" s="37"/>
      <c r="L260" s="37"/>
      <c r="M260" s="37"/>
      <c r="N260" s="38">
        <v>5.05</v>
      </c>
      <c r="O260" s="38">
        <f t="shared" si="60"/>
        <v>2642.574257425743</v>
      </c>
      <c r="P260" s="37">
        <f t="shared" si="61"/>
        <v>5097</v>
      </c>
      <c r="Q260" s="39">
        <f t="shared" si="62"/>
        <v>61.79679922405432</v>
      </c>
      <c r="R260" s="9">
        <v>1</v>
      </c>
    </row>
    <row r="261" spans="1:18" ht="12" customHeight="1">
      <c r="A261" s="35" t="s">
        <v>126</v>
      </c>
      <c r="B261" s="36" t="s">
        <v>331</v>
      </c>
      <c r="C261" s="36" t="s">
        <v>348</v>
      </c>
      <c r="D261" s="36" t="s">
        <v>349</v>
      </c>
      <c r="E261" s="37">
        <v>10787</v>
      </c>
      <c r="F261" s="37">
        <v>5379</v>
      </c>
      <c r="G261" s="37">
        <v>3413</v>
      </c>
      <c r="H261" s="37">
        <v>8467</v>
      </c>
      <c r="I261" s="37">
        <v>1125</v>
      </c>
      <c r="J261" s="37">
        <v>979</v>
      </c>
      <c r="K261" s="37">
        <v>978</v>
      </c>
      <c r="L261" s="37">
        <v>927</v>
      </c>
      <c r="M261" s="37">
        <v>949</v>
      </c>
      <c r="N261" s="38">
        <v>53.28</v>
      </c>
      <c r="O261" s="38">
        <f t="shared" si="60"/>
        <v>202.4587087087087</v>
      </c>
      <c r="P261" s="37">
        <f t="shared" si="61"/>
        <v>2320</v>
      </c>
      <c r="Q261" s="39">
        <f t="shared" si="62"/>
        <v>27.400496043462855</v>
      </c>
      <c r="R261" s="9">
        <v>1</v>
      </c>
    </row>
    <row r="262" spans="1:18" ht="12" customHeight="1">
      <c r="A262" s="35" t="s">
        <v>126</v>
      </c>
      <c r="B262" s="36" t="s">
        <v>331</v>
      </c>
      <c r="C262" s="36" t="s">
        <v>338</v>
      </c>
      <c r="D262" s="36" t="s">
        <v>339</v>
      </c>
      <c r="E262" s="37">
        <v>10642</v>
      </c>
      <c r="F262" s="37">
        <v>10295</v>
      </c>
      <c r="G262" s="37">
        <v>9575</v>
      </c>
      <c r="H262" s="37">
        <v>8570</v>
      </c>
      <c r="I262" s="37">
        <v>7528</v>
      </c>
      <c r="J262" s="37">
        <v>6943</v>
      </c>
      <c r="K262" s="37">
        <v>6216</v>
      </c>
      <c r="L262" s="37">
        <v>5348</v>
      </c>
      <c r="M262" s="37">
        <v>4446</v>
      </c>
      <c r="N262" s="38">
        <v>1.06</v>
      </c>
      <c r="O262" s="38">
        <f t="shared" si="60"/>
        <v>10039.622641509433</v>
      </c>
      <c r="P262" s="37">
        <f t="shared" si="61"/>
        <v>2072</v>
      </c>
      <c r="Q262" s="39">
        <f t="shared" si="62"/>
        <v>24.177362893815637</v>
      </c>
      <c r="R262" s="9">
        <v>1</v>
      </c>
    </row>
    <row r="263" spans="1:18" ht="12" customHeight="1">
      <c r="A263" s="35" t="s">
        <v>126</v>
      </c>
      <c r="B263" s="36" t="s">
        <v>331</v>
      </c>
      <c r="C263" s="36" t="s">
        <v>124</v>
      </c>
      <c r="D263" s="36" t="s">
        <v>340</v>
      </c>
      <c r="E263" s="37">
        <v>10500</v>
      </c>
      <c r="F263" s="37">
        <v>9952</v>
      </c>
      <c r="G263" s="37">
        <v>8095</v>
      </c>
      <c r="H263" s="37">
        <v>5396</v>
      </c>
      <c r="I263" s="37">
        <v>11196</v>
      </c>
      <c r="J263" s="37">
        <v>11025</v>
      </c>
      <c r="K263" s="37">
        <v>10989</v>
      </c>
      <c r="L263" s="37">
        <v>9703</v>
      </c>
      <c r="M263" s="37">
        <v>6699</v>
      </c>
      <c r="N263" s="38">
        <v>1.93</v>
      </c>
      <c r="O263" s="38">
        <f t="shared" si="60"/>
        <v>5440.414507772021</v>
      </c>
      <c r="P263" s="37">
        <f t="shared" si="61"/>
        <v>5104</v>
      </c>
      <c r="Q263" s="39">
        <f t="shared" si="62"/>
        <v>94.58858413639733</v>
      </c>
      <c r="R263" s="9">
        <v>1</v>
      </c>
    </row>
    <row r="264" spans="1:18" ht="12" customHeight="1">
      <c r="A264" s="35" t="s">
        <v>126</v>
      </c>
      <c r="B264" s="36" t="s">
        <v>331</v>
      </c>
      <c r="C264" s="36" t="s">
        <v>247</v>
      </c>
      <c r="D264" s="36" t="s">
        <v>341</v>
      </c>
      <c r="E264" s="37">
        <v>9020</v>
      </c>
      <c r="F264" s="37">
        <v>8555</v>
      </c>
      <c r="G264" s="37">
        <v>6661</v>
      </c>
      <c r="H264" s="37">
        <v>5500</v>
      </c>
      <c r="I264" s="37"/>
      <c r="J264" s="37"/>
      <c r="K264" s="37"/>
      <c r="L264" s="37"/>
      <c r="M264" s="37"/>
      <c r="N264" s="38">
        <v>2.71</v>
      </c>
      <c r="O264" s="38">
        <f t="shared" si="60"/>
        <v>3328.4132841328415</v>
      </c>
      <c r="P264" s="37">
        <f t="shared" si="61"/>
        <v>3520</v>
      </c>
      <c r="Q264" s="39">
        <f t="shared" si="62"/>
        <v>64</v>
      </c>
      <c r="R264" s="9">
        <v>1</v>
      </c>
    </row>
    <row r="265" spans="1:18" ht="12" customHeight="1">
      <c r="A265" s="35" t="s">
        <v>126</v>
      </c>
      <c r="B265" s="36" t="s">
        <v>331</v>
      </c>
      <c r="C265" s="36" t="s">
        <v>344</v>
      </c>
      <c r="D265" s="36" t="s">
        <v>345</v>
      </c>
      <c r="E265" s="37">
        <v>7139</v>
      </c>
      <c r="F265" s="37">
        <v>6133</v>
      </c>
      <c r="G265" s="37">
        <v>4050</v>
      </c>
      <c r="H265" s="37">
        <v>2786</v>
      </c>
      <c r="I265" s="37">
        <v>1608</v>
      </c>
      <c r="J265" s="37">
        <v>1245</v>
      </c>
      <c r="K265" s="37">
        <v>1251</v>
      </c>
      <c r="L265" s="37">
        <v>1118</v>
      </c>
      <c r="M265" s="37">
        <v>1107</v>
      </c>
      <c r="N265" s="38">
        <v>40.6</v>
      </c>
      <c r="O265" s="38">
        <f t="shared" si="60"/>
        <v>175.83743842364532</v>
      </c>
      <c r="P265" s="37">
        <f t="shared" si="61"/>
        <v>4353</v>
      </c>
      <c r="Q265" s="39">
        <f t="shared" si="62"/>
        <v>156.24551328068915</v>
      </c>
      <c r="R265" s="9">
        <v>1</v>
      </c>
    </row>
    <row r="266" spans="1:18" ht="12" customHeight="1">
      <c r="A266" s="35" t="s">
        <v>126</v>
      </c>
      <c r="B266" s="36" t="s">
        <v>331</v>
      </c>
      <c r="C266" s="36" t="s">
        <v>342</v>
      </c>
      <c r="D266" s="36" t="s">
        <v>343</v>
      </c>
      <c r="E266" s="37">
        <v>6806</v>
      </c>
      <c r="F266" s="37">
        <v>4789</v>
      </c>
      <c r="G266" s="37">
        <v>4060</v>
      </c>
      <c r="H266" s="37">
        <v>3857</v>
      </c>
      <c r="I266" s="37">
        <v>3702</v>
      </c>
      <c r="J266" s="37">
        <v>3324</v>
      </c>
      <c r="K266" s="37">
        <v>3042</v>
      </c>
      <c r="L266" s="37">
        <v>2426</v>
      </c>
      <c r="M266" s="37">
        <v>2218</v>
      </c>
      <c r="N266" s="38">
        <v>48.07</v>
      </c>
      <c r="O266" s="38">
        <f t="shared" si="60"/>
        <v>141.58518826711045</v>
      </c>
      <c r="P266" s="37">
        <f t="shared" si="61"/>
        <v>2949</v>
      </c>
      <c r="Q266" s="39">
        <f t="shared" si="62"/>
        <v>76.45838734767955</v>
      </c>
      <c r="R266" s="9">
        <v>1</v>
      </c>
    </row>
    <row r="267" spans="1:18" ht="12" customHeight="1">
      <c r="A267" s="35" t="s">
        <v>126</v>
      </c>
      <c r="B267" s="36" t="s">
        <v>331</v>
      </c>
      <c r="C267" s="36" t="s">
        <v>346</v>
      </c>
      <c r="D267" s="36" t="s">
        <v>347</v>
      </c>
      <c r="E267" s="37">
        <v>5858</v>
      </c>
      <c r="F267" s="37">
        <v>4671</v>
      </c>
      <c r="G267" s="37">
        <v>3115</v>
      </c>
      <c r="H267" s="37">
        <v>2750</v>
      </c>
      <c r="I267" s="37">
        <v>2771</v>
      </c>
      <c r="J267" s="37">
        <v>2782</v>
      </c>
      <c r="K267" s="37">
        <v>2879</v>
      </c>
      <c r="L267" s="37">
        <v>2908</v>
      </c>
      <c r="M267" s="37">
        <v>2719</v>
      </c>
      <c r="N267" s="38">
        <v>3.84</v>
      </c>
      <c r="O267" s="38">
        <f t="shared" si="60"/>
        <v>1525.5208333333335</v>
      </c>
      <c r="P267" s="37">
        <f t="shared" si="61"/>
        <v>3108</v>
      </c>
      <c r="Q267" s="39">
        <f t="shared" si="62"/>
        <v>113.01818181818182</v>
      </c>
      <c r="R267" s="9">
        <v>1</v>
      </c>
    </row>
    <row r="268" spans="1:18" ht="12" customHeight="1">
      <c r="A268" s="35" t="s">
        <v>126</v>
      </c>
      <c r="B268" s="36" t="s">
        <v>331</v>
      </c>
      <c r="C268" s="36" t="s">
        <v>235</v>
      </c>
      <c r="D268" s="36" t="s">
        <v>354</v>
      </c>
      <c r="E268" s="37">
        <v>4344</v>
      </c>
      <c r="F268" s="37">
        <v>2347</v>
      </c>
      <c r="G268" s="37">
        <v>1285</v>
      </c>
      <c r="H268" s="37">
        <v>1057</v>
      </c>
      <c r="I268" s="37"/>
      <c r="J268" s="37"/>
      <c r="K268" s="37"/>
      <c r="L268" s="37"/>
      <c r="M268" s="37"/>
      <c r="N268" s="38">
        <v>26.03</v>
      </c>
      <c r="O268" s="38">
        <f t="shared" si="60"/>
        <v>166.88436419515943</v>
      </c>
      <c r="P268" s="37">
        <f t="shared" si="61"/>
        <v>3287</v>
      </c>
      <c r="Q268" s="39">
        <f t="shared" si="62"/>
        <v>310.97445600756856</v>
      </c>
      <c r="R268" s="9">
        <v>1</v>
      </c>
    </row>
    <row r="269" spans="1:18" ht="12" customHeight="1">
      <c r="A269" s="35" t="s">
        <v>126</v>
      </c>
      <c r="B269" s="36" t="s">
        <v>331</v>
      </c>
      <c r="C269" s="36" t="s">
        <v>209</v>
      </c>
      <c r="D269" s="36" t="s">
        <v>350</v>
      </c>
      <c r="E269" s="37">
        <v>3651</v>
      </c>
      <c r="F269" s="37">
        <v>3125</v>
      </c>
      <c r="G269" s="37">
        <v>2739</v>
      </c>
      <c r="H269" s="37">
        <v>2317</v>
      </c>
      <c r="I269" s="37"/>
      <c r="J269" s="37"/>
      <c r="K269" s="37"/>
      <c r="L269" s="37"/>
      <c r="M269" s="37"/>
      <c r="N269" s="38">
        <v>5.43</v>
      </c>
      <c r="O269" s="38">
        <f t="shared" si="60"/>
        <v>672.3756906077349</v>
      </c>
      <c r="P269" s="37">
        <f t="shared" si="61"/>
        <v>1334</v>
      </c>
      <c r="Q269" s="39">
        <f t="shared" si="62"/>
        <v>57.57444971946482</v>
      </c>
      <c r="R269" s="9">
        <v>1</v>
      </c>
    </row>
    <row r="270" spans="1:18" ht="12" customHeight="1">
      <c r="A270" s="35" t="s">
        <v>126</v>
      </c>
      <c r="B270" s="36" t="s">
        <v>331</v>
      </c>
      <c r="C270" s="36" t="s">
        <v>353</v>
      </c>
      <c r="D270" s="36" t="s">
        <v>1865</v>
      </c>
      <c r="E270" s="37">
        <v>3320</v>
      </c>
      <c r="F270" s="37">
        <v>2251</v>
      </c>
      <c r="G270" s="37">
        <v>1446</v>
      </c>
      <c r="H270" s="37">
        <v>1250</v>
      </c>
      <c r="I270" s="37"/>
      <c r="J270" s="37"/>
      <c r="K270" s="37"/>
      <c r="L270" s="37"/>
      <c r="M270" s="37"/>
      <c r="N270" s="38">
        <v>5.64</v>
      </c>
      <c r="O270" s="38">
        <f t="shared" si="60"/>
        <v>588.6524822695036</v>
      </c>
      <c r="P270" s="37">
        <f t="shared" si="61"/>
        <v>2070</v>
      </c>
      <c r="Q270" s="39">
        <f t="shared" si="62"/>
        <v>165.6</v>
      </c>
      <c r="R270" s="9">
        <v>1</v>
      </c>
    </row>
    <row r="271" spans="1:18" ht="12" customHeight="1">
      <c r="A271" s="35" t="s">
        <v>126</v>
      </c>
      <c r="B271" s="36" t="s">
        <v>331</v>
      </c>
      <c r="C271" s="36" t="s">
        <v>43</v>
      </c>
      <c r="D271" s="36" t="s">
        <v>352</v>
      </c>
      <c r="E271" s="37">
        <v>3110</v>
      </c>
      <c r="F271" s="37">
        <v>2238</v>
      </c>
      <c r="G271" s="37">
        <v>1469</v>
      </c>
      <c r="H271" s="37">
        <v>1105</v>
      </c>
      <c r="I271" s="37">
        <v>6504</v>
      </c>
      <c r="J271" s="37">
        <v>4880</v>
      </c>
      <c r="K271" s="37">
        <v>12977</v>
      </c>
      <c r="L271" s="37">
        <v>7669</v>
      </c>
      <c r="M271" s="37">
        <v>4265</v>
      </c>
      <c r="N271" s="38">
        <v>52.5</v>
      </c>
      <c r="O271" s="38">
        <f t="shared" si="60"/>
        <v>59.23809523809524</v>
      </c>
      <c r="P271" s="37">
        <f t="shared" si="61"/>
        <v>2005</v>
      </c>
      <c r="Q271" s="39">
        <f t="shared" si="62"/>
        <v>181.44796380090497</v>
      </c>
      <c r="R271" s="9">
        <v>1</v>
      </c>
    </row>
    <row r="272" spans="1:18" ht="12" customHeight="1">
      <c r="A272" s="35" t="s">
        <v>126</v>
      </c>
      <c r="B272" s="36" t="s">
        <v>331</v>
      </c>
      <c r="C272" s="36" t="s">
        <v>355</v>
      </c>
      <c r="D272" s="36" t="s">
        <v>356</v>
      </c>
      <c r="E272" s="37">
        <v>1661</v>
      </c>
      <c r="F272" s="37">
        <v>1540</v>
      </c>
      <c r="G272" s="37">
        <v>1261</v>
      </c>
      <c r="H272" s="37">
        <v>1085</v>
      </c>
      <c r="I272" s="37">
        <v>946</v>
      </c>
      <c r="J272" s="37">
        <v>950</v>
      </c>
      <c r="K272" s="37">
        <v>903</v>
      </c>
      <c r="L272" s="37">
        <v>851</v>
      </c>
      <c r="M272" s="37">
        <v>948</v>
      </c>
      <c r="N272" s="38">
        <v>34.16</v>
      </c>
      <c r="O272" s="38">
        <f t="shared" si="60"/>
        <v>48.62412177985949</v>
      </c>
      <c r="P272" s="37">
        <f t="shared" si="61"/>
        <v>576</v>
      </c>
      <c r="Q272" s="39">
        <f t="shared" si="62"/>
        <v>53.08755760368663</v>
      </c>
      <c r="R272" s="9">
        <v>1</v>
      </c>
    </row>
    <row r="273" spans="1:18" ht="12" customHeight="1">
      <c r="A273" s="35" t="s">
        <v>126</v>
      </c>
      <c r="B273" s="36" t="s">
        <v>331</v>
      </c>
      <c r="C273" s="36" t="s">
        <v>357</v>
      </c>
      <c r="D273" s="36" t="s">
        <v>358</v>
      </c>
      <c r="E273" s="37">
        <v>1628</v>
      </c>
      <c r="F273" s="37">
        <v>1456</v>
      </c>
      <c r="G273" s="37">
        <v>1273</v>
      </c>
      <c r="H273" s="37">
        <v>1032</v>
      </c>
      <c r="I273" s="37">
        <v>3145</v>
      </c>
      <c r="J273" s="37">
        <v>3280</v>
      </c>
      <c r="K273" s="37">
        <v>3660</v>
      </c>
      <c r="L273" s="37">
        <v>3755</v>
      </c>
      <c r="M273" s="37">
        <v>4052</v>
      </c>
      <c r="N273" s="38">
        <v>41.27</v>
      </c>
      <c r="O273" s="38">
        <f t="shared" si="60"/>
        <v>39.44754058638236</v>
      </c>
      <c r="P273" s="37">
        <f t="shared" si="61"/>
        <v>596</v>
      </c>
      <c r="Q273" s="39">
        <f t="shared" si="62"/>
        <v>57.751937984496124</v>
      </c>
      <c r="R273" s="9">
        <v>1</v>
      </c>
    </row>
    <row r="274" spans="1:18" ht="12" customHeight="1">
      <c r="A274" s="35" t="s">
        <v>126</v>
      </c>
      <c r="B274" s="36" t="s">
        <v>331</v>
      </c>
      <c r="C274" s="36" t="s">
        <v>351</v>
      </c>
      <c r="D274" s="36" t="s">
        <v>1868</v>
      </c>
      <c r="E274" s="37">
        <v>1576</v>
      </c>
      <c r="F274" s="37">
        <v>1535</v>
      </c>
      <c r="G274" s="37">
        <v>1401</v>
      </c>
      <c r="H274" s="37">
        <v>1216</v>
      </c>
      <c r="I274" s="37">
        <v>2268</v>
      </c>
      <c r="J274" s="37">
        <v>2167</v>
      </c>
      <c r="K274" s="37">
        <v>2136</v>
      </c>
      <c r="L274" s="37">
        <v>1991</v>
      </c>
      <c r="M274" s="37">
        <v>1399</v>
      </c>
      <c r="N274" s="38">
        <v>41.25</v>
      </c>
      <c r="O274" s="38">
        <f t="shared" si="60"/>
        <v>38.2060606060606</v>
      </c>
      <c r="P274" s="37">
        <f t="shared" si="61"/>
        <v>360</v>
      </c>
      <c r="Q274" s="39">
        <f t="shared" si="62"/>
        <v>29.605263157894736</v>
      </c>
      <c r="R274" s="9">
        <v>1</v>
      </c>
    </row>
    <row r="275" spans="1:18" ht="12" customHeight="1">
      <c r="A275" s="35" t="s">
        <v>126</v>
      </c>
      <c r="B275" s="36" t="s">
        <v>331</v>
      </c>
      <c r="C275" s="36" t="s">
        <v>359</v>
      </c>
      <c r="D275" s="36" t="s">
        <v>360</v>
      </c>
      <c r="E275" s="37">
        <v>629</v>
      </c>
      <c r="F275" s="37">
        <v>559</v>
      </c>
      <c r="G275" s="37">
        <v>563</v>
      </c>
      <c r="H275" s="37">
        <v>594</v>
      </c>
      <c r="I275" s="37">
        <v>590</v>
      </c>
      <c r="J275" s="37">
        <v>614</v>
      </c>
      <c r="K275" s="37">
        <v>625</v>
      </c>
      <c r="L275" s="37">
        <v>679</v>
      </c>
      <c r="M275" s="37">
        <v>727</v>
      </c>
      <c r="N275" s="38">
        <v>21.35</v>
      </c>
      <c r="O275" s="38">
        <f t="shared" si="60"/>
        <v>29.46135831381733</v>
      </c>
      <c r="P275" s="37">
        <f t="shared" si="61"/>
        <v>35</v>
      </c>
      <c r="Q275" s="39">
        <f t="shared" si="62"/>
        <v>5.892255892255892</v>
      </c>
      <c r="R275" s="9">
        <v>1</v>
      </c>
    </row>
    <row r="276" spans="1:18" ht="12" customHeight="1">
      <c r="A276" s="35" t="s">
        <v>126</v>
      </c>
      <c r="B276" s="36" t="s">
        <v>331</v>
      </c>
      <c r="C276" s="36" t="s">
        <v>179</v>
      </c>
      <c r="D276" s="36" t="s">
        <v>363</v>
      </c>
      <c r="E276" s="37">
        <v>583</v>
      </c>
      <c r="F276" s="37">
        <v>493</v>
      </c>
      <c r="G276" s="37">
        <v>437</v>
      </c>
      <c r="H276" s="37">
        <v>383</v>
      </c>
      <c r="I276" s="37">
        <v>411</v>
      </c>
      <c r="J276" s="37">
        <v>381</v>
      </c>
      <c r="K276" s="37">
        <v>367</v>
      </c>
      <c r="L276" s="37">
        <v>365</v>
      </c>
      <c r="M276" s="37">
        <v>2139</v>
      </c>
      <c r="N276" s="38">
        <v>14.1</v>
      </c>
      <c r="O276" s="38">
        <f t="shared" si="60"/>
        <v>41.347517730496456</v>
      </c>
      <c r="P276" s="37">
        <f t="shared" si="61"/>
        <v>200</v>
      </c>
      <c r="Q276" s="39">
        <f t="shared" si="62"/>
        <v>52.21932114882507</v>
      </c>
      <c r="R276" s="9">
        <v>1</v>
      </c>
    </row>
    <row r="277" spans="1:18" ht="12" customHeight="1">
      <c r="A277" s="35" t="s">
        <v>126</v>
      </c>
      <c r="B277" s="36" t="s">
        <v>331</v>
      </c>
      <c r="C277" s="36" t="s">
        <v>361</v>
      </c>
      <c r="D277" s="36" t="s">
        <v>362</v>
      </c>
      <c r="E277" s="37">
        <v>569</v>
      </c>
      <c r="F277" s="37">
        <v>524</v>
      </c>
      <c r="G277" s="37">
        <v>494</v>
      </c>
      <c r="H277" s="37">
        <v>464</v>
      </c>
      <c r="I277" s="37">
        <v>424</v>
      </c>
      <c r="J277" s="37">
        <v>412</v>
      </c>
      <c r="K277" s="37">
        <v>415</v>
      </c>
      <c r="L277" s="37">
        <v>417</v>
      </c>
      <c r="M277" s="37">
        <v>450</v>
      </c>
      <c r="N277" s="38">
        <v>31.51</v>
      </c>
      <c r="O277" s="38">
        <f t="shared" si="60"/>
        <v>18.05775944144716</v>
      </c>
      <c r="P277" s="37">
        <f t="shared" si="61"/>
        <v>105</v>
      </c>
      <c r="Q277" s="39">
        <f t="shared" si="62"/>
        <v>22.629310344827587</v>
      </c>
      <c r="R277" s="9">
        <v>1</v>
      </c>
    </row>
    <row r="278" spans="1:18" ht="12" customHeight="1">
      <c r="A278" s="35" t="s">
        <v>126</v>
      </c>
      <c r="B278" s="36" t="s">
        <v>331</v>
      </c>
      <c r="C278" s="36" t="s">
        <v>366</v>
      </c>
      <c r="D278" s="36" t="s">
        <v>367</v>
      </c>
      <c r="E278" s="37">
        <v>242</v>
      </c>
      <c r="F278" s="37">
        <v>188</v>
      </c>
      <c r="G278" s="37">
        <v>157</v>
      </c>
      <c r="H278" s="37">
        <v>141</v>
      </c>
      <c r="I278" s="37">
        <v>140</v>
      </c>
      <c r="J278" s="37">
        <v>150</v>
      </c>
      <c r="K278" s="37">
        <v>152</v>
      </c>
      <c r="L278" s="37">
        <v>157</v>
      </c>
      <c r="M278" s="37">
        <v>206</v>
      </c>
      <c r="N278" s="38">
        <v>14.04</v>
      </c>
      <c r="O278" s="38">
        <f t="shared" si="60"/>
        <v>17.236467236467238</v>
      </c>
      <c r="P278" s="37">
        <f t="shared" si="61"/>
        <v>101</v>
      </c>
      <c r="Q278" s="39">
        <f t="shared" si="62"/>
        <v>71.63120567375887</v>
      </c>
      <c r="R278" s="9">
        <v>1</v>
      </c>
    </row>
    <row r="279" spans="1:18" ht="12" customHeight="1">
      <c r="A279" s="35" t="s">
        <v>126</v>
      </c>
      <c r="B279" s="36" t="s">
        <v>331</v>
      </c>
      <c r="C279" s="36" t="s">
        <v>364</v>
      </c>
      <c r="D279" s="36" t="s">
        <v>365</v>
      </c>
      <c r="E279" s="37">
        <v>224</v>
      </c>
      <c r="F279" s="37">
        <v>203</v>
      </c>
      <c r="G279" s="37">
        <v>161</v>
      </c>
      <c r="H279" s="37">
        <v>169</v>
      </c>
      <c r="I279" s="37">
        <v>170</v>
      </c>
      <c r="J279" s="37">
        <v>184</v>
      </c>
      <c r="K279" s="37">
        <v>188</v>
      </c>
      <c r="L279" s="37">
        <v>143</v>
      </c>
      <c r="M279" s="37">
        <v>139</v>
      </c>
      <c r="N279" s="38">
        <v>15.99</v>
      </c>
      <c r="O279" s="38">
        <f t="shared" si="60"/>
        <v>14.008755472170106</v>
      </c>
      <c r="P279" s="37">
        <f t="shared" si="61"/>
        <v>55</v>
      </c>
      <c r="Q279" s="39">
        <f t="shared" si="62"/>
        <v>32.544378698224854</v>
      </c>
      <c r="R279" s="9">
        <v>1</v>
      </c>
    </row>
    <row r="280" spans="1:18" ht="12" customHeight="1">
      <c r="A280" s="27" t="s">
        <v>126</v>
      </c>
      <c r="B280" s="28" t="s">
        <v>1839</v>
      </c>
      <c r="C280" s="28"/>
      <c r="D280" s="29" t="s">
        <v>330</v>
      </c>
      <c r="E280" s="29">
        <v>334830</v>
      </c>
      <c r="F280" s="29">
        <v>315988</v>
      </c>
      <c r="G280" s="29">
        <v>285443</v>
      </c>
      <c r="H280" s="29">
        <v>256968</v>
      </c>
      <c r="I280" s="29">
        <v>254377</v>
      </c>
      <c r="J280" s="29">
        <v>245107</v>
      </c>
      <c r="K280" s="29">
        <v>239202</v>
      </c>
      <c r="L280" s="29">
        <v>216268</v>
      </c>
      <c r="M280" s="29">
        <v>190650</v>
      </c>
      <c r="N280" s="30">
        <v>488.5599980354309</v>
      </c>
      <c r="O280" s="31">
        <f t="shared" si="60"/>
        <v>685.3405955182556</v>
      </c>
      <c r="P280" s="32">
        <f t="shared" si="61"/>
        <v>77862</v>
      </c>
      <c r="Q280" s="33">
        <f t="shared" si="62"/>
        <v>30.30027085084524</v>
      </c>
      <c r="R280" s="9">
        <v>2</v>
      </c>
    </row>
    <row r="281" spans="1:18" ht="12" customHeight="1">
      <c r="A281" s="4" t="s">
        <v>25</v>
      </c>
      <c r="B281" s="5"/>
      <c r="C281" s="5"/>
      <c r="D281" s="5" t="s">
        <v>368</v>
      </c>
      <c r="E281" s="6"/>
      <c r="F281" s="6"/>
      <c r="G281" s="6"/>
      <c r="H281" s="6"/>
      <c r="I281" s="6"/>
      <c r="J281" s="6"/>
      <c r="K281" s="6"/>
      <c r="L281" s="6"/>
      <c r="M281" s="6"/>
      <c r="N281" s="7"/>
      <c r="O281" s="7"/>
      <c r="P281" s="6"/>
      <c r="Q281" s="8"/>
      <c r="R281" s="9">
        <v>0</v>
      </c>
    </row>
    <row r="282" spans="1:18" ht="12" customHeight="1">
      <c r="A282" s="35" t="s">
        <v>25</v>
      </c>
      <c r="B282" s="36" t="s">
        <v>369</v>
      </c>
      <c r="C282" s="36" t="s">
        <v>245</v>
      </c>
      <c r="D282" s="36" t="s">
        <v>368</v>
      </c>
      <c r="E282" s="37">
        <v>152107</v>
      </c>
      <c r="F282" s="37">
        <v>147036</v>
      </c>
      <c r="G282" s="37">
        <v>133058</v>
      </c>
      <c r="H282" s="37">
        <v>123841</v>
      </c>
      <c r="I282" s="37">
        <v>122254</v>
      </c>
      <c r="J282" s="37">
        <v>115622</v>
      </c>
      <c r="K282" s="37">
        <v>109536</v>
      </c>
      <c r="L282" s="37">
        <v>96546</v>
      </c>
      <c r="M282" s="37">
        <v>93112</v>
      </c>
      <c r="N282" s="38">
        <v>79.57</v>
      </c>
      <c r="O282" s="38">
        <f aca="true" t="shared" si="63" ref="O282:O297">+IF(ISBLANK(N282),"",+E282/N282)</f>
        <v>1911.6124167399776</v>
      </c>
      <c r="P282" s="37">
        <f aca="true" t="shared" si="64" ref="P282:P297">+E282-H282</f>
        <v>28266</v>
      </c>
      <c r="Q282" s="39">
        <f aca="true" t="shared" si="65" ref="Q282:Q297">+IF(OR(E282=0,H282=0),"",P282*100/H282)</f>
        <v>22.824428097318336</v>
      </c>
      <c r="R282" s="9">
        <v>1</v>
      </c>
    </row>
    <row r="283" spans="1:18" ht="12" customHeight="1">
      <c r="A283" s="35" t="s">
        <v>25</v>
      </c>
      <c r="B283" s="36" t="s">
        <v>369</v>
      </c>
      <c r="C283" s="36" t="s">
        <v>218</v>
      </c>
      <c r="D283" s="36" t="s">
        <v>372</v>
      </c>
      <c r="E283" s="37">
        <v>7968</v>
      </c>
      <c r="F283" s="37">
        <v>6832</v>
      </c>
      <c r="G283" s="37">
        <v>4198</v>
      </c>
      <c r="H283" s="37">
        <v>3729</v>
      </c>
      <c r="I283" s="37">
        <v>3016</v>
      </c>
      <c r="J283" s="37">
        <v>2826</v>
      </c>
      <c r="K283" s="37">
        <v>2552</v>
      </c>
      <c r="L283" s="37">
        <v>2048</v>
      </c>
      <c r="M283" s="37">
        <v>2008</v>
      </c>
      <c r="N283" s="38">
        <v>20.36</v>
      </c>
      <c r="O283" s="38">
        <f t="shared" si="63"/>
        <v>391.3555992141454</v>
      </c>
      <c r="P283" s="37">
        <f t="shared" si="64"/>
        <v>4239</v>
      </c>
      <c r="Q283" s="39">
        <f t="shared" si="65"/>
        <v>113.67658889782784</v>
      </c>
      <c r="R283" s="9">
        <v>1</v>
      </c>
    </row>
    <row r="284" spans="1:18" ht="12" customHeight="1">
      <c r="A284" s="35" t="s">
        <v>25</v>
      </c>
      <c r="B284" s="36" t="s">
        <v>369</v>
      </c>
      <c r="C284" s="36" t="s">
        <v>373</v>
      </c>
      <c r="D284" s="36" t="s">
        <v>374</v>
      </c>
      <c r="E284" s="37">
        <v>6414</v>
      </c>
      <c r="F284" s="37">
        <v>4668</v>
      </c>
      <c r="G284" s="37">
        <v>2506</v>
      </c>
      <c r="H284" s="37">
        <v>1945</v>
      </c>
      <c r="I284" s="37">
        <v>1883</v>
      </c>
      <c r="J284" s="37">
        <v>1939</v>
      </c>
      <c r="K284" s="37">
        <v>2037</v>
      </c>
      <c r="L284" s="37">
        <v>2040</v>
      </c>
      <c r="M284" s="37">
        <v>2016</v>
      </c>
      <c r="N284" s="38">
        <v>20.42</v>
      </c>
      <c r="O284" s="38">
        <f t="shared" si="63"/>
        <v>314.10381978452494</v>
      </c>
      <c r="P284" s="37">
        <f t="shared" si="64"/>
        <v>4469</v>
      </c>
      <c r="Q284" s="39">
        <f t="shared" si="65"/>
        <v>229.76863753213368</v>
      </c>
      <c r="R284" s="9">
        <v>1</v>
      </c>
    </row>
    <row r="285" spans="1:18" ht="12" customHeight="1">
      <c r="A285" s="35" t="s">
        <v>25</v>
      </c>
      <c r="B285" s="36" t="s">
        <v>331</v>
      </c>
      <c r="C285" s="36" t="s">
        <v>370</v>
      </c>
      <c r="D285" s="36" t="s">
        <v>371</v>
      </c>
      <c r="E285" s="37">
        <v>3812</v>
      </c>
      <c r="F285" s="37">
        <v>3661</v>
      </c>
      <c r="G285" s="37">
        <v>3425</v>
      </c>
      <c r="H285" s="37">
        <v>3389</v>
      </c>
      <c r="I285" s="37">
        <v>3365</v>
      </c>
      <c r="J285" s="37">
        <v>3495</v>
      </c>
      <c r="K285" s="37">
        <v>3413</v>
      </c>
      <c r="L285" s="37">
        <v>3170</v>
      </c>
      <c r="M285" s="37">
        <v>3117</v>
      </c>
      <c r="N285" s="38">
        <v>78.87</v>
      </c>
      <c r="O285" s="38">
        <f t="shared" si="63"/>
        <v>48.33269937872448</v>
      </c>
      <c r="P285" s="37">
        <f t="shared" si="64"/>
        <v>423</v>
      </c>
      <c r="Q285" s="39">
        <f t="shared" si="65"/>
        <v>12.481557981705517</v>
      </c>
      <c r="R285" s="9">
        <v>1</v>
      </c>
    </row>
    <row r="286" spans="1:18" ht="12" customHeight="1">
      <c r="A286" s="35" t="s">
        <v>25</v>
      </c>
      <c r="B286" s="36" t="s">
        <v>369</v>
      </c>
      <c r="C286" s="36" t="s">
        <v>143</v>
      </c>
      <c r="D286" s="36" t="s">
        <v>375</v>
      </c>
      <c r="E286" s="37">
        <v>3238</v>
      </c>
      <c r="F286" s="37">
        <v>2998</v>
      </c>
      <c r="G286" s="37">
        <v>2553</v>
      </c>
      <c r="H286" s="37">
        <v>2120</v>
      </c>
      <c r="I286" s="37">
        <v>2111</v>
      </c>
      <c r="J286" s="37">
        <v>2081</v>
      </c>
      <c r="K286" s="37">
        <v>2062</v>
      </c>
      <c r="L286" s="37">
        <v>1906</v>
      </c>
      <c r="M286" s="37">
        <v>1895</v>
      </c>
      <c r="N286" s="38">
        <v>34.29</v>
      </c>
      <c r="O286" s="38">
        <f t="shared" si="63"/>
        <v>94.42986293379994</v>
      </c>
      <c r="P286" s="37">
        <f t="shared" si="64"/>
        <v>1118</v>
      </c>
      <c r="Q286" s="39">
        <f t="shared" si="65"/>
        <v>52.735849056603776</v>
      </c>
      <c r="R286" s="9">
        <v>1</v>
      </c>
    </row>
    <row r="287" spans="1:18" ht="12" customHeight="1">
      <c r="A287" s="35" t="s">
        <v>25</v>
      </c>
      <c r="B287" s="36" t="s">
        <v>192</v>
      </c>
      <c r="C287" s="36" t="s">
        <v>239</v>
      </c>
      <c r="D287" s="36" t="s">
        <v>1847</v>
      </c>
      <c r="E287" s="37">
        <v>3150</v>
      </c>
      <c r="F287" s="37">
        <v>2929</v>
      </c>
      <c r="G287" s="37">
        <v>2464</v>
      </c>
      <c r="H287" s="37">
        <v>2242</v>
      </c>
      <c r="I287" s="37">
        <v>2132</v>
      </c>
      <c r="J287" s="37">
        <v>2335</v>
      </c>
      <c r="K287" s="37">
        <v>2315</v>
      </c>
      <c r="L287" s="37">
        <v>2123</v>
      </c>
      <c r="M287" s="37">
        <v>2351</v>
      </c>
      <c r="N287" s="38">
        <v>45.16</v>
      </c>
      <c r="O287" s="38">
        <f t="shared" si="63"/>
        <v>69.75199291408326</v>
      </c>
      <c r="P287" s="37">
        <f t="shared" si="64"/>
        <v>908</v>
      </c>
      <c r="Q287" s="39">
        <f t="shared" si="65"/>
        <v>40.49955396966994</v>
      </c>
      <c r="R287" s="9">
        <v>1</v>
      </c>
    </row>
    <row r="288" spans="1:18" ht="12" customHeight="1">
      <c r="A288" s="35" t="s">
        <v>25</v>
      </c>
      <c r="B288" s="36" t="s">
        <v>369</v>
      </c>
      <c r="C288" s="36" t="s">
        <v>11</v>
      </c>
      <c r="D288" s="36" t="s">
        <v>376</v>
      </c>
      <c r="E288" s="37">
        <v>3075</v>
      </c>
      <c r="F288" s="37">
        <v>2794</v>
      </c>
      <c r="G288" s="37">
        <v>2663</v>
      </c>
      <c r="H288" s="37">
        <v>2267</v>
      </c>
      <c r="I288" s="37">
        <v>2154</v>
      </c>
      <c r="J288" s="37">
        <v>2306</v>
      </c>
      <c r="K288" s="37">
        <v>2173</v>
      </c>
      <c r="L288" s="37">
        <v>2097</v>
      </c>
      <c r="M288" s="37">
        <v>2027</v>
      </c>
      <c r="N288" s="38">
        <v>23.03</v>
      </c>
      <c r="O288" s="38">
        <f t="shared" si="63"/>
        <v>133.5214937038645</v>
      </c>
      <c r="P288" s="37">
        <f t="shared" si="64"/>
        <v>808</v>
      </c>
      <c r="Q288" s="39">
        <f t="shared" si="65"/>
        <v>35.64181737979709</v>
      </c>
      <c r="R288" s="9">
        <v>1</v>
      </c>
    </row>
    <row r="289" spans="1:18" ht="12" customHeight="1">
      <c r="A289" s="35" t="s">
        <v>25</v>
      </c>
      <c r="B289" s="36" t="s">
        <v>369</v>
      </c>
      <c r="C289" s="36" t="s">
        <v>377</v>
      </c>
      <c r="D289" s="36" t="s">
        <v>378</v>
      </c>
      <c r="E289" s="37">
        <v>2830</v>
      </c>
      <c r="F289" s="37">
        <v>2660</v>
      </c>
      <c r="G289" s="37">
        <v>2211</v>
      </c>
      <c r="H289" s="37">
        <v>2028</v>
      </c>
      <c r="I289" s="37">
        <v>2021</v>
      </c>
      <c r="J289" s="37">
        <v>2061</v>
      </c>
      <c r="K289" s="37">
        <v>2049</v>
      </c>
      <c r="L289" s="37">
        <v>2035</v>
      </c>
      <c r="M289" s="37">
        <v>1949</v>
      </c>
      <c r="N289" s="38">
        <v>28.49</v>
      </c>
      <c r="O289" s="38">
        <f t="shared" si="63"/>
        <v>99.33309933309934</v>
      </c>
      <c r="P289" s="37">
        <f t="shared" si="64"/>
        <v>802</v>
      </c>
      <c r="Q289" s="39">
        <f t="shared" si="65"/>
        <v>39.54635108481262</v>
      </c>
      <c r="R289" s="9">
        <v>1</v>
      </c>
    </row>
    <row r="290" spans="1:18" ht="12" customHeight="1">
      <c r="A290" s="35" t="s">
        <v>25</v>
      </c>
      <c r="B290" s="36" t="s">
        <v>369</v>
      </c>
      <c r="C290" s="36" t="s">
        <v>81</v>
      </c>
      <c r="D290" s="36" t="s">
        <v>379</v>
      </c>
      <c r="E290" s="37">
        <v>2668</v>
      </c>
      <c r="F290" s="37">
        <v>2369</v>
      </c>
      <c r="G290" s="37">
        <v>2086</v>
      </c>
      <c r="H290" s="37">
        <v>1985</v>
      </c>
      <c r="I290" s="37">
        <v>1948</v>
      </c>
      <c r="J290" s="37">
        <v>1912</v>
      </c>
      <c r="K290" s="37">
        <v>1873</v>
      </c>
      <c r="L290" s="37">
        <v>1653</v>
      </c>
      <c r="M290" s="37">
        <v>1788</v>
      </c>
      <c r="N290" s="38">
        <v>20.24</v>
      </c>
      <c r="O290" s="38">
        <f t="shared" si="63"/>
        <v>131.81818181818184</v>
      </c>
      <c r="P290" s="37">
        <f t="shared" si="64"/>
        <v>683</v>
      </c>
      <c r="Q290" s="39">
        <f t="shared" si="65"/>
        <v>34.4080604534005</v>
      </c>
      <c r="R290" s="9">
        <v>1</v>
      </c>
    </row>
    <row r="291" spans="1:18" ht="12" customHeight="1">
      <c r="A291" s="35" t="s">
        <v>25</v>
      </c>
      <c r="B291" s="36" t="s">
        <v>369</v>
      </c>
      <c r="C291" s="36" t="s">
        <v>193</v>
      </c>
      <c r="D291" s="36" t="s">
        <v>380</v>
      </c>
      <c r="E291" s="37">
        <v>1487</v>
      </c>
      <c r="F291" s="37">
        <v>1289</v>
      </c>
      <c r="G291" s="37">
        <v>1148</v>
      </c>
      <c r="H291" s="37">
        <v>1121</v>
      </c>
      <c r="I291" s="37">
        <v>1117</v>
      </c>
      <c r="J291" s="37">
        <v>1112</v>
      </c>
      <c r="K291" s="37">
        <v>1170</v>
      </c>
      <c r="L291" s="37">
        <v>1200</v>
      </c>
      <c r="M291" s="37">
        <v>1219</v>
      </c>
      <c r="N291" s="38">
        <v>21.03</v>
      </c>
      <c r="O291" s="38">
        <f t="shared" si="63"/>
        <v>70.70851165002377</v>
      </c>
      <c r="P291" s="37">
        <f t="shared" si="64"/>
        <v>366</v>
      </c>
      <c r="Q291" s="39">
        <f t="shared" si="65"/>
        <v>32.64942016057092</v>
      </c>
      <c r="R291" s="9">
        <v>1</v>
      </c>
    </row>
    <row r="292" spans="1:18" ht="12" customHeight="1">
      <c r="A292" s="35" t="s">
        <v>25</v>
      </c>
      <c r="B292" s="36" t="s">
        <v>369</v>
      </c>
      <c r="C292" s="36" t="s">
        <v>27</v>
      </c>
      <c r="D292" s="36" t="s">
        <v>381</v>
      </c>
      <c r="E292" s="37">
        <v>1191</v>
      </c>
      <c r="F292" s="37">
        <v>1138</v>
      </c>
      <c r="G292" s="37">
        <v>916</v>
      </c>
      <c r="H292" s="37">
        <v>885</v>
      </c>
      <c r="I292" s="37">
        <v>853</v>
      </c>
      <c r="J292" s="37">
        <v>875</v>
      </c>
      <c r="K292" s="37">
        <v>1474</v>
      </c>
      <c r="L292" s="37">
        <v>957</v>
      </c>
      <c r="M292" s="37">
        <v>1001</v>
      </c>
      <c r="N292" s="38">
        <v>34.73</v>
      </c>
      <c r="O292" s="38">
        <f t="shared" si="63"/>
        <v>34.29311834149151</v>
      </c>
      <c r="P292" s="37">
        <f t="shared" si="64"/>
        <v>306</v>
      </c>
      <c r="Q292" s="39">
        <f t="shared" si="65"/>
        <v>34.57627118644068</v>
      </c>
      <c r="R292" s="9">
        <v>1</v>
      </c>
    </row>
    <row r="293" spans="1:18" ht="12" customHeight="1">
      <c r="A293" s="35" t="s">
        <v>25</v>
      </c>
      <c r="B293" s="36" t="s">
        <v>192</v>
      </c>
      <c r="C293" s="36" t="s">
        <v>93</v>
      </c>
      <c r="D293" s="36" t="s">
        <v>382</v>
      </c>
      <c r="E293" s="37">
        <v>877</v>
      </c>
      <c r="F293" s="37">
        <v>842</v>
      </c>
      <c r="G293" s="37">
        <v>852</v>
      </c>
      <c r="H293" s="37">
        <v>861</v>
      </c>
      <c r="I293" s="37">
        <v>814</v>
      </c>
      <c r="J293" s="37">
        <v>834</v>
      </c>
      <c r="K293" s="37">
        <v>763</v>
      </c>
      <c r="L293" s="37">
        <v>789</v>
      </c>
      <c r="M293" s="37">
        <v>774</v>
      </c>
      <c r="N293" s="38">
        <v>5.99</v>
      </c>
      <c r="O293" s="38">
        <f t="shared" si="63"/>
        <v>146.41068447412354</v>
      </c>
      <c r="P293" s="37">
        <f t="shared" si="64"/>
        <v>16</v>
      </c>
      <c r="Q293" s="39">
        <f t="shared" si="65"/>
        <v>1.8583042973286876</v>
      </c>
      <c r="R293" s="9">
        <v>1</v>
      </c>
    </row>
    <row r="294" spans="1:18" ht="12" customHeight="1">
      <c r="A294" s="35" t="s">
        <v>25</v>
      </c>
      <c r="B294" s="36" t="s">
        <v>192</v>
      </c>
      <c r="C294" s="36" t="s">
        <v>153</v>
      </c>
      <c r="D294" s="36" t="s">
        <v>383</v>
      </c>
      <c r="E294" s="37">
        <v>677</v>
      </c>
      <c r="F294" s="37">
        <v>673</v>
      </c>
      <c r="G294" s="37">
        <v>631</v>
      </c>
      <c r="H294" s="37">
        <v>650</v>
      </c>
      <c r="I294" s="37">
        <v>641</v>
      </c>
      <c r="J294" s="37">
        <v>606</v>
      </c>
      <c r="K294" s="37">
        <v>617</v>
      </c>
      <c r="L294" s="37">
        <v>627</v>
      </c>
      <c r="M294" s="37">
        <v>700</v>
      </c>
      <c r="N294" s="38">
        <v>24.2</v>
      </c>
      <c r="O294" s="38">
        <f t="shared" si="63"/>
        <v>27.97520661157025</v>
      </c>
      <c r="P294" s="37">
        <f t="shared" si="64"/>
        <v>27</v>
      </c>
      <c r="Q294" s="39">
        <f t="shared" si="65"/>
        <v>4.153846153846154</v>
      </c>
      <c r="R294" s="9">
        <v>1</v>
      </c>
    </row>
    <row r="295" spans="1:18" ht="12" customHeight="1">
      <c r="A295" s="35" t="s">
        <v>25</v>
      </c>
      <c r="B295" s="36" t="s">
        <v>192</v>
      </c>
      <c r="C295" s="36" t="s">
        <v>55</v>
      </c>
      <c r="D295" s="36" t="s">
        <v>1857</v>
      </c>
      <c r="E295" s="37">
        <v>305</v>
      </c>
      <c r="F295" s="37">
        <v>286</v>
      </c>
      <c r="G295" s="37">
        <v>260</v>
      </c>
      <c r="H295" s="37">
        <v>254</v>
      </c>
      <c r="I295" s="37">
        <v>243</v>
      </c>
      <c r="J295" s="37">
        <v>257</v>
      </c>
      <c r="K295" s="37">
        <v>214</v>
      </c>
      <c r="L295" s="37">
        <v>278</v>
      </c>
      <c r="M295" s="37">
        <v>315</v>
      </c>
      <c r="N295" s="38">
        <v>18.8</v>
      </c>
      <c r="O295" s="38">
        <f t="shared" si="63"/>
        <v>16.22340425531915</v>
      </c>
      <c r="P295" s="37">
        <f t="shared" si="64"/>
        <v>51</v>
      </c>
      <c r="Q295" s="39">
        <f t="shared" si="65"/>
        <v>20.078740157480315</v>
      </c>
      <c r="R295" s="9">
        <v>1</v>
      </c>
    </row>
    <row r="296" spans="1:18" ht="12" customHeight="1">
      <c r="A296" s="35" t="s">
        <v>25</v>
      </c>
      <c r="B296" s="36" t="s">
        <v>192</v>
      </c>
      <c r="C296" s="36" t="s">
        <v>60</v>
      </c>
      <c r="D296" s="36" t="s">
        <v>384</v>
      </c>
      <c r="E296" s="37">
        <v>261</v>
      </c>
      <c r="F296" s="37">
        <v>274</v>
      </c>
      <c r="G296" s="37">
        <v>261</v>
      </c>
      <c r="H296" s="37">
        <v>283</v>
      </c>
      <c r="I296" s="37">
        <v>272</v>
      </c>
      <c r="J296" s="37">
        <v>287</v>
      </c>
      <c r="K296" s="37">
        <v>307</v>
      </c>
      <c r="L296" s="37">
        <v>369</v>
      </c>
      <c r="M296" s="37">
        <v>503</v>
      </c>
      <c r="N296" s="38">
        <v>8.67</v>
      </c>
      <c r="O296" s="38">
        <f t="shared" si="63"/>
        <v>30.103806228373703</v>
      </c>
      <c r="P296" s="37">
        <f t="shared" si="64"/>
        <v>-22</v>
      </c>
      <c r="Q296" s="39">
        <f t="shared" si="65"/>
        <v>-7.773851590106007</v>
      </c>
      <c r="R296" s="9">
        <v>1</v>
      </c>
    </row>
    <row r="297" spans="1:18" ht="12" customHeight="1">
      <c r="A297" s="27" t="s">
        <v>25</v>
      </c>
      <c r="B297" s="28" t="s">
        <v>1839</v>
      </c>
      <c r="C297" s="28"/>
      <c r="D297" s="29" t="s">
        <v>368</v>
      </c>
      <c r="E297" s="29">
        <v>190060</v>
      </c>
      <c r="F297" s="29">
        <v>180449</v>
      </c>
      <c r="G297" s="29">
        <v>159232</v>
      </c>
      <c r="H297" s="29">
        <v>147600</v>
      </c>
      <c r="I297" s="29">
        <v>144824</v>
      </c>
      <c r="J297" s="29">
        <v>138548</v>
      </c>
      <c r="K297" s="29">
        <v>132555</v>
      </c>
      <c r="L297" s="29">
        <v>117838</v>
      </c>
      <c r="M297" s="29">
        <v>114775</v>
      </c>
      <c r="N297" s="30">
        <v>463.850004196167</v>
      </c>
      <c r="O297" s="31">
        <f t="shared" si="63"/>
        <v>409.74452577480554</v>
      </c>
      <c r="P297" s="32">
        <f t="shared" si="64"/>
        <v>42460</v>
      </c>
      <c r="Q297" s="33">
        <f t="shared" si="65"/>
        <v>28.766937669376695</v>
      </c>
      <c r="R297" s="9">
        <v>2</v>
      </c>
    </row>
    <row r="298" spans="1:18" ht="12" customHeight="1">
      <c r="A298" s="4" t="s">
        <v>385</v>
      </c>
      <c r="B298" s="5"/>
      <c r="C298" s="5"/>
      <c r="D298" s="5" t="s">
        <v>386</v>
      </c>
      <c r="E298" s="6"/>
      <c r="F298" s="6"/>
      <c r="G298" s="6"/>
      <c r="H298" s="6"/>
      <c r="I298" s="6"/>
      <c r="J298" s="6"/>
      <c r="K298" s="6"/>
      <c r="L298" s="6"/>
      <c r="M298" s="6"/>
      <c r="N298" s="7"/>
      <c r="O298" s="7"/>
      <c r="P298" s="6"/>
      <c r="Q298" s="8"/>
      <c r="R298" s="9">
        <v>0</v>
      </c>
    </row>
    <row r="299" spans="1:18" ht="12" customHeight="1">
      <c r="A299" s="35" t="s">
        <v>385</v>
      </c>
      <c r="B299" s="36" t="s">
        <v>387</v>
      </c>
      <c r="C299" s="36" t="s">
        <v>388</v>
      </c>
      <c r="D299" s="36" t="s">
        <v>386</v>
      </c>
      <c r="E299" s="37">
        <v>674317</v>
      </c>
      <c r="F299" s="37">
        <v>649181</v>
      </c>
      <c r="G299" s="37">
        <v>614905</v>
      </c>
      <c r="H299" s="37">
        <v>601674</v>
      </c>
      <c r="I299" s="37">
        <v>594394</v>
      </c>
      <c r="J299" s="37">
        <v>573662</v>
      </c>
      <c r="K299" s="37">
        <v>571855</v>
      </c>
      <c r="L299" s="37">
        <v>528704</v>
      </c>
      <c r="M299" s="37">
        <v>469365</v>
      </c>
      <c r="N299" s="38">
        <v>966.14</v>
      </c>
      <c r="O299" s="38">
        <f aca="true" t="shared" si="66" ref="O299:O313">+IF(ISBLANK(N299),"",+E299/N299)</f>
        <v>697.9495725257209</v>
      </c>
      <c r="P299" s="37">
        <f aca="true" t="shared" si="67" ref="P299:P313">+E299-H299</f>
        <v>72643</v>
      </c>
      <c r="Q299" s="39">
        <f aca="true" t="shared" si="68" ref="Q299:Q313">+IF(OR(E299=0,H299=0),"",P299*100/H299)</f>
        <v>12.0734816528552</v>
      </c>
      <c r="R299" s="9">
        <v>1</v>
      </c>
    </row>
    <row r="300" spans="1:18" ht="12" customHeight="1">
      <c r="A300" s="35" t="s">
        <v>385</v>
      </c>
      <c r="B300" s="36" t="s">
        <v>387</v>
      </c>
      <c r="C300" s="36" t="s">
        <v>389</v>
      </c>
      <c r="D300" s="36" t="s">
        <v>390</v>
      </c>
      <c r="E300" s="37">
        <v>17677</v>
      </c>
      <c r="F300" s="37">
        <v>14920</v>
      </c>
      <c r="G300" s="37">
        <v>11896</v>
      </c>
      <c r="H300" s="37">
        <v>9075</v>
      </c>
      <c r="I300" s="37">
        <v>7671</v>
      </c>
      <c r="J300" s="37">
        <v>6675</v>
      </c>
      <c r="K300" s="37">
        <v>5673</v>
      </c>
      <c r="L300" s="37">
        <v>5005</v>
      </c>
      <c r="M300" s="37">
        <v>4121</v>
      </c>
      <c r="N300" s="38">
        <v>17.72</v>
      </c>
      <c r="O300" s="38">
        <f t="shared" si="66"/>
        <v>997.5733634311513</v>
      </c>
      <c r="P300" s="37">
        <f t="shared" si="67"/>
        <v>8602</v>
      </c>
      <c r="Q300" s="39">
        <f t="shared" si="68"/>
        <v>94.78787878787878</v>
      </c>
      <c r="R300" s="9">
        <v>1</v>
      </c>
    </row>
    <row r="301" spans="1:18" ht="12" customHeight="1">
      <c r="A301" s="35" t="s">
        <v>385</v>
      </c>
      <c r="B301" s="36" t="s">
        <v>387</v>
      </c>
      <c r="C301" s="36" t="s">
        <v>245</v>
      </c>
      <c r="D301" s="36" t="s">
        <v>395</v>
      </c>
      <c r="E301" s="37">
        <v>7687</v>
      </c>
      <c r="F301" s="37">
        <v>3837</v>
      </c>
      <c r="G301" s="37">
        <v>1922</v>
      </c>
      <c r="H301" s="37">
        <v>1720</v>
      </c>
      <c r="I301" s="37">
        <v>1353</v>
      </c>
      <c r="J301" s="37">
        <v>1229</v>
      </c>
      <c r="K301" s="37">
        <v>1148</v>
      </c>
      <c r="L301" s="37">
        <v>877</v>
      </c>
      <c r="M301" s="37">
        <v>744</v>
      </c>
      <c r="N301" s="38">
        <v>8.95</v>
      </c>
      <c r="O301" s="38">
        <f t="shared" si="66"/>
        <v>858.8826815642459</v>
      </c>
      <c r="P301" s="37">
        <f t="shared" si="67"/>
        <v>5967</v>
      </c>
      <c r="Q301" s="39">
        <f t="shared" si="68"/>
        <v>346.9186046511628</v>
      </c>
      <c r="R301" s="9">
        <v>1</v>
      </c>
    </row>
    <row r="302" spans="1:18" ht="12" customHeight="1">
      <c r="A302" s="35" t="s">
        <v>385</v>
      </c>
      <c r="B302" s="36" t="s">
        <v>387</v>
      </c>
      <c r="C302" s="36" t="s">
        <v>393</v>
      </c>
      <c r="D302" s="36" t="s">
        <v>394</v>
      </c>
      <c r="E302" s="37">
        <v>5033</v>
      </c>
      <c r="F302" s="37">
        <v>4029</v>
      </c>
      <c r="G302" s="37">
        <v>2296</v>
      </c>
      <c r="H302" s="37">
        <v>1578</v>
      </c>
      <c r="I302" s="37">
        <v>1463</v>
      </c>
      <c r="J302" s="37">
        <v>1425</v>
      </c>
      <c r="K302" s="37">
        <v>1383</v>
      </c>
      <c r="L302" s="37">
        <v>1283</v>
      </c>
      <c r="M302" s="37">
        <v>1252</v>
      </c>
      <c r="N302" s="38">
        <v>17.03</v>
      </c>
      <c r="O302" s="38">
        <f t="shared" si="66"/>
        <v>295.53728714034054</v>
      </c>
      <c r="P302" s="37">
        <f t="shared" si="67"/>
        <v>3455</v>
      </c>
      <c r="Q302" s="39">
        <f t="shared" si="68"/>
        <v>218.94803548795943</v>
      </c>
      <c r="R302" s="9">
        <v>1</v>
      </c>
    </row>
    <row r="303" spans="1:18" ht="12" customHeight="1">
      <c r="A303" s="35" t="s">
        <v>385</v>
      </c>
      <c r="B303" s="36" t="s">
        <v>387</v>
      </c>
      <c r="C303" s="36" t="s">
        <v>400</v>
      </c>
      <c r="D303" s="36" t="s">
        <v>401</v>
      </c>
      <c r="E303" s="37">
        <v>4444</v>
      </c>
      <c r="F303" s="37">
        <v>2917</v>
      </c>
      <c r="G303" s="37">
        <v>1531</v>
      </c>
      <c r="H303" s="37">
        <v>849</v>
      </c>
      <c r="I303" s="37">
        <v>810</v>
      </c>
      <c r="J303" s="37">
        <v>716</v>
      </c>
      <c r="K303" s="37">
        <v>734</v>
      </c>
      <c r="L303" s="37">
        <v>663</v>
      </c>
      <c r="M303" s="37">
        <v>723</v>
      </c>
      <c r="N303" s="38">
        <v>108.09</v>
      </c>
      <c r="O303" s="38">
        <f t="shared" si="66"/>
        <v>41.11388657600148</v>
      </c>
      <c r="P303" s="37">
        <f t="shared" si="67"/>
        <v>3595</v>
      </c>
      <c r="Q303" s="39">
        <f t="shared" si="68"/>
        <v>423.43934040047117</v>
      </c>
      <c r="R303" s="9">
        <v>1</v>
      </c>
    </row>
    <row r="304" spans="1:18" ht="12" customHeight="1">
      <c r="A304" s="35" t="s">
        <v>385</v>
      </c>
      <c r="B304" s="36" t="s">
        <v>387</v>
      </c>
      <c r="C304" s="36" t="s">
        <v>391</v>
      </c>
      <c r="D304" s="36" t="s">
        <v>392</v>
      </c>
      <c r="E304" s="37">
        <v>4255</v>
      </c>
      <c r="F304" s="37">
        <v>3903</v>
      </c>
      <c r="G304" s="37">
        <v>3426</v>
      </c>
      <c r="H304" s="37">
        <v>2734</v>
      </c>
      <c r="I304" s="37">
        <v>2483</v>
      </c>
      <c r="J304" s="37">
        <v>2438</v>
      </c>
      <c r="K304" s="37">
        <v>2360</v>
      </c>
      <c r="L304" s="37">
        <v>2288</v>
      </c>
      <c r="M304" s="37">
        <v>2294</v>
      </c>
      <c r="N304" s="38">
        <v>75.99</v>
      </c>
      <c r="O304" s="38">
        <f t="shared" si="66"/>
        <v>55.994209764442694</v>
      </c>
      <c r="P304" s="37">
        <f t="shared" si="67"/>
        <v>1521</v>
      </c>
      <c r="Q304" s="39">
        <f t="shared" si="68"/>
        <v>55.63277249451353</v>
      </c>
      <c r="R304" s="9">
        <v>1</v>
      </c>
    </row>
    <row r="305" spans="1:18" ht="12" customHeight="1">
      <c r="A305" s="35" t="s">
        <v>385</v>
      </c>
      <c r="B305" s="36" t="s">
        <v>387</v>
      </c>
      <c r="C305" s="36" t="s">
        <v>247</v>
      </c>
      <c r="D305" s="36" t="s">
        <v>1871</v>
      </c>
      <c r="E305" s="37">
        <v>2868</v>
      </c>
      <c r="F305" s="37"/>
      <c r="G305" s="37"/>
      <c r="H305" s="37"/>
      <c r="I305" s="37"/>
      <c r="J305" s="37"/>
      <c r="K305" s="37"/>
      <c r="L305" s="37"/>
      <c r="M305" s="37"/>
      <c r="N305" s="38">
        <v>97</v>
      </c>
      <c r="O305" s="38">
        <f t="shared" si="66"/>
        <v>29.567010309278352</v>
      </c>
      <c r="P305" s="37">
        <f t="shared" si="67"/>
        <v>2868</v>
      </c>
      <c r="Q305" s="39">
        <f t="shared" si="68"/>
      </c>
      <c r="R305" s="9">
        <v>1</v>
      </c>
    </row>
    <row r="306" spans="1:18" ht="12" customHeight="1">
      <c r="A306" s="35" t="s">
        <v>385</v>
      </c>
      <c r="B306" s="36" t="s">
        <v>387</v>
      </c>
      <c r="C306" s="36" t="s">
        <v>158</v>
      </c>
      <c r="D306" s="36" t="s">
        <v>396</v>
      </c>
      <c r="E306" s="37">
        <v>2777</v>
      </c>
      <c r="F306" s="37">
        <v>2431</v>
      </c>
      <c r="G306" s="37">
        <v>1784</v>
      </c>
      <c r="H306" s="37">
        <v>1243</v>
      </c>
      <c r="I306" s="37">
        <v>917</v>
      </c>
      <c r="J306" s="37">
        <v>818</v>
      </c>
      <c r="K306" s="37">
        <v>680</v>
      </c>
      <c r="L306" s="37">
        <v>654</v>
      </c>
      <c r="M306" s="37">
        <v>692</v>
      </c>
      <c r="N306" s="38">
        <v>11.86</v>
      </c>
      <c r="O306" s="38">
        <f t="shared" si="66"/>
        <v>234.14839797639124</v>
      </c>
      <c r="P306" s="37">
        <f t="shared" si="67"/>
        <v>1534</v>
      </c>
      <c r="Q306" s="39">
        <f t="shared" si="68"/>
        <v>123.41110217216412</v>
      </c>
      <c r="R306" s="9">
        <v>1</v>
      </c>
    </row>
    <row r="307" spans="1:18" ht="12" customHeight="1">
      <c r="A307" s="35" t="s">
        <v>385</v>
      </c>
      <c r="B307" s="36" t="s">
        <v>387</v>
      </c>
      <c r="C307" s="36" t="s">
        <v>397</v>
      </c>
      <c r="D307" s="36" t="s">
        <v>398</v>
      </c>
      <c r="E307" s="37">
        <v>2298</v>
      </c>
      <c r="F307" s="37">
        <v>1937</v>
      </c>
      <c r="G307" s="37">
        <v>1628</v>
      </c>
      <c r="H307" s="37">
        <v>1447</v>
      </c>
      <c r="I307" s="37">
        <v>1223</v>
      </c>
      <c r="J307" s="37">
        <v>1117</v>
      </c>
      <c r="K307" s="37">
        <v>1171</v>
      </c>
      <c r="L307" s="37">
        <v>1259</v>
      </c>
      <c r="M307" s="37">
        <v>1380</v>
      </c>
      <c r="N307" s="38">
        <v>24.86</v>
      </c>
      <c r="O307" s="38">
        <f t="shared" si="66"/>
        <v>92.4376508447305</v>
      </c>
      <c r="P307" s="37">
        <f t="shared" si="67"/>
        <v>851</v>
      </c>
      <c r="Q307" s="39">
        <f t="shared" si="68"/>
        <v>58.81133379405667</v>
      </c>
      <c r="R307" s="9">
        <v>1</v>
      </c>
    </row>
    <row r="308" spans="1:18" ht="12" customHeight="1">
      <c r="A308" s="35" t="s">
        <v>385</v>
      </c>
      <c r="B308" s="36" t="s">
        <v>387</v>
      </c>
      <c r="C308" s="36" t="s">
        <v>15</v>
      </c>
      <c r="D308" s="36" t="s">
        <v>399</v>
      </c>
      <c r="E308" s="37">
        <v>2053</v>
      </c>
      <c r="F308" s="37">
        <v>1879</v>
      </c>
      <c r="G308" s="37">
        <v>1548</v>
      </c>
      <c r="H308" s="37">
        <v>1450</v>
      </c>
      <c r="I308" s="37">
        <v>1458</v>
      </c>
      <c r="J308" s="37">
        <v>1374</v>
      </c>
      <c r="K308" s="37">
        <v>1283</v>
      </c>
      <c r="L308" s="37">
        <v>1245</v>
      </c>
      <c r="M308" s="37">
        <v>1238</v>
      </c>
      <c r="N308" s="38">
        <v>137.57</v>
      </c>
      <c r="O308" s="38">
        <f t="shared" si="66"/>
        <v>14.923311768554191</v>
      </c>
      <c r="P308" s="37">
        <f t="shared" si="67"/>
        <v>603</v>
      </c>
      <c r="Q308" s="39">
        <f t="shared" si="68"/>
        <v>41.58620689655172</v>
      </c>
      <c r="R308" s="9">
        <v>1</v>
      </c>
    </row>
    <row r="309" spans="1:18" ht="12" customHeight="1">
      <c r="A309" s="35" t="s">
        <v>385</v>
      </c>
      <c r="B309" s="36" t="s">
        <v>387</v>
      </c>
      <c r="C309" s="36" t="s">
        <v>402</v>
      </c>
      <c r="D309" s="36" t="s">
        <v>403</v>
      </c>
      <c r="E309" s="37">
        <v>1392</v>
      </c>
      <c r="F309" s="37">
        <v>1326</v>
      </c>
      <c r="G309" s="37">
        <v>1083</v>
      </c>
      <c r="H309" s="37">
        <v>893</v>
      </c>
      <c r="I309" s="37">
        <v>752</v>
      </c>
      <c r="J309" s="37">
        <v>739</v>
      </c>
      <c r="K309" s="37">
        <v>775</v>
      </c>
      <c r="L309" s="37">
        <v>781</v>
      </c>
      <c r="M309" s="37">
        <v>837</v>
      </c>
      <c r="N309" s="38">
        <v>16.52</v>
      </c>
      <c r="O309" s="38">
        <f t="shared" si="66"/>
        <v>84.26150121065376</v>
      </c>
      <c r="P309" s="37">
        <f t="shared" si="67"/>
        <v>499</v>
      </c>
      <c r="Q309" s="39">
        <f t="shared" si="68"/>
        <v>55.87905935050392</v>
      </c>
      <c r="R309" s="9">
        <v>1</v>
      </c>
    </row>
    <row r="310" spans="1:18" ht="12" customHeight="1">
      <c r="A310" s="35" t="s">
        <v>385</v>
      </c>
      <c r="B310" s="36" t="s">
        <v>387</v>
      </c>
      <c r="C310" s="36" t="s">
        <v>404</v>
      </c>
      <c r="D310" s="36" t="s">
        <v>405</v>
      </c>
      <c r="E310" s="37">
        <v>967</v>
      </c>
      <c r="F310" s="37">
        <v>851</v>
      </c>
      <c r="G310" s="37">
        <v>708</v>
      </c>
      <c r="H310" s="37">
        <v>596</v>
      </c>
      <c r="I310" s="37">
        <v>598</v>
      </c>
      <c r="J310" s="37">
        <v>585</v>
      </c>
      <c r="K310" s="37">
        <v>582</v>
      </c>
      <c r="L310" s="37">
        <v>600</v>
      </c>
      <c r="M310" s="37">
        <v>609</v>
      </c>
      <c r="N310" s="38">
        <v>12.06</v>
      </c>
      <c r="O310" s="38">
        <f t="shared" si="66"/>
        <v>80.18242122719734</v>
      </c>
      <c r="P310" s="37">
        <f t="shared" si="67"/>
        <v>371</v>
      </c>
      <c r="Q310" s="39">
        <f t="shared" si="68"/>
        <v>62.24832214765101</v>
      </c>
      <c r="R310" s="9">
        <v>1</v>
      </c>
    </row>
    <row r="311" spans="1:18" ht="12" customHeight="1">
      <c r="A311" s="35" t="s">
        <v>385</v>
      </c>
      <c r="B311" s="36" t="s">
        <v>387</v>
      </c>
      <c r="C311" s="36" t="s">
        <v>407</v>
      </c>
      <c r="D311" s="36" t="s">
        <v>408</v>
      </c>
      <c r="E311" s="37">
        <v>902</v>
      </c>
      <c r="F311" s="37">
        <v>733</v>
      </c>
      <c r="G311" s="37">
        <v>430</v>
      </c>
      <c r="H311" s="37">
        <v>363</v>
      </c>
      <c r="I311" s="37">
        <v>345</v>
      </c>
      <c r="J311" s="37">
        <v>340</v>
      </c>
      <c r="K311" s="37">
        <v>357</v>
      </c>
      <c r="L311" s="37">
        <v>407</v>
      </c>
      <c r="M311" s="37">
        <v>459</v>
      </c>
      <c r="N311" s="38">
        <v>6.52</v>
      </c>
      <c r="O311" s="38">
        <f t="shared" si="66"/>
        <v>138.3435582822086</v>
      </c>
      <c r="P311" s="37">
        <f t="shared" si="67"/>
        <v>539</v>
      </c>
      <c r="Q311" s="39">
        <f t="shared" si="68"/>
        <v>148.4848484848485</v>
      </c>
      <c r="R311" s="9">
        <v>1</v>
      </c>
    </row>
    <row r="312" spans="1:18" ht="12" customHeight="1">
      <c r="A312" s="35" t="s">
        <v>385</v>
      </c>
      <c r="B312" s="36" t="s">
        <v>387</v>
      </c>
      <c r="C312" s="36" t="s">
        <v>351</v>
      </c>
      <c r="D312" s="36" t="s">
        <v>406</v>
      </c>
      <c r="E312" s="37">
        <v>758</v>
      </c>
      <c r="F312" s="37">
        <v>699</v>
      </c>
      <c r="G312" s="37">
        <v>581</v>
      </c>
      <c r="H312" s="37">
        <v>550</v>
      </c>
      <c r="I312" s="37">
        <v>526</v>
      </c>
      <c r="J312" s="37">
        <v>465</v>
      </c>
      <c r="K312" s="37">
        <v>481</v>
      </c>
      <c r="L312" s="37">
        <v>487</v>
      </c>
      <c r="M312" s="37">
        <v>522</v>
      </c>
      <c r="N312" s="38">
        <v>8.21</v>
      </c>
      <c r="O312" s="38">
        <f t="shared" si="66"/>
        <v>92.32643118148599</v>
      </c>
      <c r="P312" s="37">
        <f t="shared" si="67"/>
        <v>208</v>
      </c>
      <c r="Q312" s="39">
        <f t="shared" si="68"/>
        <v>37.81818181818182</v>
      </c>
      <c r="R312" s="9">
        <v>1</v>
      </c>
    </row>
    <row r="313" spans="1:18" ht="12" customHeight="1">
      <c r="A313" s="27" t="s">
        <v>385</v>
      </c>
      <c r="B313" s="28" t="s">
        <v>1839</v>
      </c>
      <c r="C313" s="28"/>
      <c r="D313" s="29" t="s">
        <v>386</v>
      </c>
      <c r="E313" s="29">
        <v>727428</v>
      </c>
      <c r="F313" s="29">
        <v>688643</v>
      </c>
      <c r="G313" s="29">
        <v>643738</v>
      </c>
      <c r="H313" s="29">
        <v>624172</v>
      </c>
      <c r="I313" s="29">
        <v>613993</v>
      </c>
      <c r="J313" s="29">
        <v>591583</v>
      </c>
      <c r="K313" s="29">
        <v>588482</v>
      </c>
      <c r="L313" s="29">
        <v>544253</v>
      </c>
      <c r="M313" s="29">
        <v>484236</v>
      </c>
      <c r="N313" s="30">
        <v>1508.5200171470642</v>
      </c>
      <c r="O313" s="31">
        <f t="shared" si="66"/>
        <v>482.21302450843365</v>
      </c>
      <c r="P313" s="32">
        <f t="shared" si="67"/>
        <v>103256</v>
      </c>
      <c r="Q313" s="33">
        <f t="shared" si="68"/>
        <v>16.54287600212762</v>
      </c>
      <c r="R313" s="9">
        <v>2</v>
      </c>
    </row>
    <row r="314" spans="1:18" ht="12" customHeight="1">
      <c r="A314" s="4" t="s">
        <v>409</v>
      </c>
      <c r="B314" s="5"/>
      <c r="C314" s="5"/>
      <c r="D314" s="5" t="s">
        <v>410</v>
      </c>
      <c r="E314" s="6"/>
      <c r="F314" s="6"/>
      <c r="G314" s="6"/>
      <c r="H314" s="6"/>
      <c r="I314" s="6"/>
      <c r="J314" s="6"/>
      <c r="K314" s="6"/>
      <c r="L314" s="6"/>
      <c r="M314" s="6"/>
      <c r="N314" s="7"/>
      <c r="O314" s="7"/>
      <c r="P314" s="6"/>
      <c r="Q314" s="8"/>
      <c r="R314" s="9">
        <v>0</v>
      </c>
    </row>
    <row r="315" spans="1:18" ht="12" customHeight="1">
      <c r="A315" s="35" t="s">
        <v>409</v>
      </c>
      <c r="B315" s="36" t="s">
        <v>411</v>
      </c>
      <c r="C315" s="36" t="s">
        <v>189</v>
      </c>
      <c r="D315" s="36" t="s">
        <v>410</v>
      </c>
      <c r="E315" s="37">
        <v>1621537</v>
      </c>
      <c r="F315" s="37">
        <v>1605602</v>
      </c>
      <c r="G315" s="37">
        <v>1503884</v>
      </c>
      <c r="H315" s="37">
        <v>1508805</v>
      </c>
      <c r="I315" s="37">
        <v>1643542</v>
      </c>
      <c r="J315" s="37">
        <v>1701812</v>
      </c>
      <c r="K315" s="37">
        <v>1754113</v>
      </c>
      <c r="L315" s="37">
        <v>1751136</v>
      </c>
      <c r="M315" s="37">
        <v>1741979</v>
      </c>
      <c r="N315" s="38">
        <v>98.21</v>
      </c>
      <c r="O315" s="38">
        <f aca="true" t="shared" si="69" ref="O315:O341">+IF(ISBLANK(N315),"",+E315/N315)</f>
        <v>16510.915385398635</v>
      </c>
      <c r="P315" s="37">
        <f aca="true" t="shared" si="70" ref="P315:P341">+E315-H315</f>
        <v>112732</v>
      </c>
      <c r="Q315" s="39">
        <f aca="true" t="shared" si="71" ref="Q315:Q341">+IF(OR(E315=0,H315=0),"",P315*100/H315)</f>
        <v>7.4716083257942545</v>
      </c>
      <c r="R315" s="9">
        <v>1</v>
      </c>
    </row>
    <row r="316" spans="1:18" ht="12" customHeight="1">
      <c r="A316" s="35" t="s">
        <v>409</v>
      </c>
      <c r="B316" s="36" t="s">
        <v>411</v>
      </c>
      <c r="C316" s="36" t="s">
        <v>355</v>
      </c>
      <c r="D316" s="36" t="s">
        <v>412</v>
      </c>
      <c r="E316" s="37">
        <v>257038</v>
      </c>
      <c r="F316" s="37">
        <v>248150</v>
      </c>
      <c r="G316" s="37">
        <v>239019</v>
      </c>
      <c r="H316" s="37">
        <v>255050</v>
      </c>
      <c r="I316" s="37">
        <v>272578</v>
      </c>
      <c r="J316" s="37">
        <v>279779</v>
      </c>
      <c r="K316" s="37">
        <v>295074</v>
      </c>
      <c r="L316" s="37">
        <v>282141</v>
      </c>
      <c r="M316" s="37">
        <v>240630</v>
      </c>
      <c r="N316" s="38">
        <v>13.62</v>
      </c>
      <c r="O316" s="38">
        <f t="shared" si="69"/>
        <v>18872.099853157124</v>
      </c>
      <c r="P316" s="37">
        <f t="shared" si="70"/>
        <v>1988</v>
      </c>
      <c r="Q316" s="39">
        <f t="shared" si="71"/>
        <v>0.7794550088217996</v>
      </c>
      <c r="R316" s="9">
        <v>1</v>
      </c>
    </row>
    <row r="317" spans="1:18" ht="12" customHeight="1">
      <c r="A317" s="35" t="s">
        <v>409</v>
      </c>
      <c r="B317" s="36" t="s">
        <v>411</v>
      </c>
      <c r="C317" s="36" t="s">
        <v>45</v>
      </c>
      <c r="D317" s="36" t="s">
        <v>413</v>
      </c>
      <c r="E317" s="37">
        <v>219547</v>
      </c>
      <c r="F317" s="37">
        <v>221520</v>
      </c>
      <c r="G317" s="37">
        <v>205836</v>
      </c>
      <c r="H317" s="37">
        <v>210987</v>
      </c>
      <c r="I317" s="37">
        <v>218725</v>
      </c>
      <c r="J317" s="37">
        <v>225016</v>
      </c>
      <c r="K317" s="37">
        <v>229780</v>
      </c>
      <c r="L317" s="37">
        <v>203719</v>
      </c>
      <c r="M317" s="37">
        <v>162888</v>
      </c>
      <c r="N317" s="38">
        <v>20.95</v>
      </c>
      <c r="O317" s="38">
        <f t="shared" si="69"/>
        <v>10479.570405727924</v>
      </c>
      <c r="P317" s="37">
        <f t="shared" si="70"/>
        <v>8560</v>
      </c>
      <c r="Q317" s="39">
        <f t="shared" si="71"/>
        <v>4.057122002777422</v>
      </c>
      <c r="R317" s="9">
        <v>1</v>
      </c>
    </row>
    <row r="318" spans="1:18" ht="12" customHeight="1">
      <c r="A318" s="35" t="s">
        <v>409</v>
      </c>
      <c r="B318" s="36" t="s">
        <v>411</v>
      </c>
      <c r="C318" s="36" t="s">
        <v>414</v>
      </c>
      <c r="D318" s="36" t="s">
        <v>415</v>
      </c>
      <c r="E318" s="37">
        <v>119717</v>
      </c>
      <c r="F318" s="37">
        <v>119056</v>
      </c>
      <c r="G318" s="37">
        <v>112992</v>
      </c>
      <c r="H318" s="37">
        <v>123175</v>
      </c>
      <c r="I318" s="37">
        <v>133138</v>
      </c>
      <c r="J318" s="37">
        <v>135239</v>
      </c>
      <c r="K318" s="37">
        <v>140613</v>
      </c>
      <c r="L318" s="37">
        <v>138091</v>
      </c>
      <c r="M318" s="37">
        <v>105880</v>
      </c>
      <c r="N318" s="38">
        <v>7.09</v>
      </c>
      <c r="O318" s="38">
        <f t="shared" si="69"/>
        <v>16885.331452750353</v>
      </c>
      <c r="P318" s="37">
        <f t="shared" si="70"/>
        <v>-3458</v>
      </c>
      <c r="Q318" s="39">
        <f t="shared" si="71"/>
        <v>-2.807387862796834</v>
      </c>
      <c r="R318" s="9">
        <v>1</v>
      </c>
    </row>
    <row r="319" spans="1:18" ht="12" customHeight="1">
      <c r="A319" s="35" t="s">
        <v>409</v>
      </c>
      <c r="B319" s="36" t="s">
        <v>411</v>
      </c>
      <c r="C319" s="36" t="s">
        <v>167</v>
      </c>
      <c r="D319" s="36" t="s">
        <v>416</v>
      </c>
      <c r="E319" s="37">
        <v>86519</v>
      </c>
      <c r="F319" s="37">
        <v>84289</v>
      </c>
      <c r="G319" s="37">
        <v>79979</v>
      </c>
      <c r="H319" s="37">
        <v>82490</v>
      </c>
      <c r="I319" s="37">
        <v>84927</v>
      </c>
      <c r="J319" s="37">
        <v>85828</v>
      </c>
      <c r="K319" s="37">
        <v>91563</v>
      </c>
      <c r="L319" s="37">
        <v>91739</v>
      </c>
      <c r="M319" s="37">
        <v>76387</v>
      </c>
      <c r="N319" s="38">
        <v>6.82</v>
      </c>
      <c r="O319" s="38">
        <f t="shared" si="69"/>
        <v>12686.070381231671</v>
      </c>
      <c r="P319" s="37">
        <f t="shared" si="70"/>
        <v>4029</v>
      </c>
      <c r="Q319" s="39">
        <f t="shared" si="71"/>
        <v>4.88422839132016</v>
      </c>
      <c r="R319" s="9">
        <v>1</v>
      </c>
    </row>
    <row r="320" spans="1:18" ht="12" customHeight="1">
      <c r="A320" s="35" t="s">
        <v>409</v>
      </c>
      <c r="B320" s="36" t="s">
        <v>411</v>
      </c>
      <c r="C320" s="36" t="s">
        <v>417</v>
      </c>
      <c r="D320" s="36" t="s">
        <v>418</v>
      </c>
      <c r="E320" s="37">
        <v>82428</v>
      </c>
      <c r="F320" s="37">
        <v>81368</v>
      </c>
      <c r="G320" s="37">
        <v>78738</v>
      </c>
      <c r="H320" s="37">
        <v>78005</v>
      </c>
      <c r="I320" s="37">
        <v>77932</v>
      </c>
      <c r="J320" s="37">
        <v>72088</v>
      </c>
      <c r="K320" s="37">
        <v>72926</v>
      </c>
      <c r="L320" s="37">
        <v>65064</v>
      </c>
      <c r="M320" s="37">
        <v>48840</v>
      </c>
      <c r="N320" s="38">
        <v>22.13</v>
      </c>
      <c r="O320" s="38">
        <f t="shared" si="69"/>
        <v>3724.7175779484865</v>
      </c>
      <c r="P320" s="37">
        <f t="shared" si="70"/>
        <v>4423</v>
      </c>
      <c r="Q320" s="39">
        <f t="shared" si="71"/>
        <v>5.670149349400679</v>
      </c>
      <c r="R320" s="9">
        <v>1</v>
      </c>
    </row>
    <row r="321" spans="1:18" ht="12" customHeight="1">
      <c r="A321" s="35" t="s">
        <v>409</v>
      </c>
      <c r="B321" s="36" t="s">
        <v>411</v>
      </c>
      <c r="C321" s="36" t="s">
        <v>421</v>
      </c>
      <c r="D321" s="36" t="s">
        <v>422</v>
      </c>
      <c r="E321" s="37">
        <v>63489</v>
      </c>
      <c r="F321" s="37">
        <v>61168</v>
      </c>
      <c r="G321" s="37">
        <v>56841</v>
      </c>
      <c r="H321" s="37">
        <v>53235</v>
      </c>
      <c r="I321" s="37">
        <v>48294</v>
      </c>
      <c r="J321" s="37">
        <v>45071</v>
      </c>
      <c r="K321" s="37">
        <v>43358</v>
      </c>
      <c r="L321" s="37">
        <v>36574</v>
      </c>
      <c r="M321" s="37">
        <v>24401</v>
      </c>
      <c r="N321" s="38">
        <v>20.06</v>
      </c>
      <c r="O321" s="38">
        <f t="shared" si="69"/>
        <v>3164.955134596212</v>
      </c>
      <c r="P321" s="37">
        <f t="shared" si="70"/>
        <v>10254</v>
      </c>
      <c r="Q321" s="39">
        <f t="shared" si="71"/>
        <v>19.261763877148493</v>
      </c>
      <c r="R321" s="9">
        <v>1</v>
      </c>
    </row>
    <row r="322" spans="1:18" ht="12" customHeight="1">
      <c r="A322" s="35" t="s">
        <v>409</v>
      </c>
      <c r="B322" s="36" t="s">
        <v>411</v>
      </c>
      <c r="C322" s="36" t="s">
        <v>419</v>
      </c>
      <c r="D322" s="36" t="s">
        <v>420</v>
      </c>
      <c r="E322" s="37">
        <v>63418</v>
      </c>
      <c r="F322" s="37">
        <v>63069</v>
      </c>
      <c r="G322" s="37">
        <v>61818</v>
      </c>
      <c r="H322" s="37">
        <v>63255</v>
      </c>
      <c r="I322" s="37">
        <v>64321</v>
      </c>
      <c r="J322" s="37">
        <v>63052</v>
      </c>
      <c r="K322" s="37">
        <v>60419</v>
      </c>
      <c r="L322" s="37">
        <v>51058</v>
      </c>
      <c r="M322" s="37">
        <v>36346</v>
      </c>
      <c r="N322" s="38">
        <v>31.53</v>
      </c>
      <c r="O322" s="38">
        <f t="shared" si="69"/>
        <v>2011.3542657786234</v>
      </c>
      <c r="P322" s="37">
        <f t="shared" si="70"/>
        <v>163</v>
      </c>
      <c r="Q322" s="39">
        <f t="shared" si="71"/>
        <v>0.2576871393565726</v>
      </c>
      <c r="R322" s="9">
        <v>1</v>
      </c>
    </row>
    <row r="323" spans="1:18" ht="12" customHeight="1">
      <c r="A323" s="35" t="s">
        <v>409</v>
      </c>
      <c r="B323" s="36" t="s">
        <v>411</v>
      </c>
      <c r="C323" s="36" t="s">
        <v>64</v>
      </c>
      <c r="D323" s="36" t="s">
        <v>423</v>
      </c>
      <c r="E323" s="37">
        <v>62080</v>
      </c>
      <c r="F323" s="37">
        <v>58663</v>
      </c>
      <c r="G323" s="37">
        <v>46428</v>
      </c>
      <c r="H323" s="37">
        <v>38509</v>
      </c>
      <c r="I323" s="37">
        <v>33017</v>
      </c>
      <c r="J323" s="37">
        <v>27932</v>
      </c>
      <c r="K323" s="37">
        <v>24697</v>
      </c>
      <c r="L323" s="37">
        <v>20141</v>
      </c>
      <c r="M323" s="37">
        <v>13124</v>
      </c>
      <c r="N323" s="38">
        <v>12.81</v>
      </c>
      <c r="O323" s="38">
        <f t="shared" si="69"/>
        <v>4846.213895394223</v>
      </c>
      <c r="P323" s="37">
        <f t="shared" si="70"/>
        <v>23571</v>
      </c>
      <c r="Q323" s="39">
        <f t="shared" si="71"/>
        <v>61.20906801007557</v>
      </c>
      <c r="R323" s="9">
        <v>1</v>
      </c>
    </row>
    <row r="324" spans="1:18" ht="12" customHeight="1">
      <c r="A324" s="35" t="s">
        <v>409</v>
      </c>
      <c r="B324" s="36" t="s">
        <v>411</v>
      </c>
      <c r="C324" s="36" t="s">
        <v>243</v>
      </c>
      <c r="D324" s="36" t="s">
        <v>424</v>
      </c>
      <c r="E324" s="37">
        <v>46862</v>
      </c>
      <c r="F324" s="37">
        <v>46808</v>
      </c>
      <c r="G324" s="37">
        <v>45127</v>
      </c>
      <c r="H324" s="37">
        <v>46810</v>
      </c>
      <c r="I324" s="37">
        <v>48310</v>
      </c>
      <c r="J324" s="37">
        <v>47576</v>
      </c>
      <c r="K324" s="37">
        <v>46079</v>
      </c>
      <c r="L324" s="37">
        <v>38318</v>
      </c>
      <c r="M324" s="37">
        <v>29472</v>
      </c>
      <c r="N324" s="38">
        <v>4.55</v>
      </c>
      <c r="O324" s="38">
        <f t="shared" si="69"/>
        <v>10299.34065934066</v>
      </c>
      <c r="P324" s="37">
        <f t="shared" si="70"/>
        <v>52</v>
      </c>
      <c r="Q324" s="39">
        <f t="shared" si="71"/>
        <v>0.11108737449262979</v>
      </c>
      <c r="R324" s="9">
        <v>1</v>
      </c>
    </row>
    <row r="325" spans="1:18" ht="12" customHeight="1">
      <c r="A325" s="35" t="s">
        <v>409</v>
      </c>
      <c r="B325" s="36" t="s">
        <v>411</v>
      </c>
      <c r="C325" s="36" t="s">
        <v>245</v>
      </c>
      <c r="D325" s="36" t="s">
        <v>425</v>
      </c>
      <c r="E325" s="37">
        <v>45994</v>
      </c>
      <c r="F325" s="37">
        <v>44531</v>
      </c>
      <c r="G325" s="37">
        <v>39815</v>
      </c>
      <c r="H325" s="37">
        <v>37985</v>
      </c>
      <c r="I325" s="37">
        <v>35204</v>
      </c>
      <c r="J325" s="37">
        <v>32321</v>
      </c>
      <c r="K325" s="37">
        <v>33624</v>
      </c>
      <c r="L325" s="37">
        <v>30474</v>
      </c>
      <c r="M325" s="37">
        <v>23834</v>
      </c>
      <c r="N325" s="38">
        <v>30.89</v>
      </c>
      <c r="O325" s="38">
        <f t="shared" si="69"/>
        <v>1488.9608287471674</v>
      </c>
      <c r="P325" s="37">
        <f t="shared" si="70"/>
        <v>8009</v>
      </c>
      <c r="Q325" s="39">
        <f t="shared" si="71"/>
        <v>21.08463867316046</v>
      </c>
      <c r="R325" s="9">
        <v>1</v>
      </c>
    </row>
    <row r="326" spans="1:18" ht="12" customHeight="1">
      <c r="A326" s="35" t="s">
        <v>409</v>
      </c>
      <c r="B326" s="36" t="s">
        <v>411</v>
      </c>
      <c r="C326" s="36" t="s">
        <v>426</v>
      </c>
      <c r="D326" s="36" t="s">
        <v>427</v>
      </c>
      <c r="E326" s="37">
        <v>42919</v>
      </c>
      <c r="F326" s="37">
        <v>42486</v>
      </c>
      <c r="G326" s="37">
        <v>40042</v>
      </c>
      <c r="H326" s="37">
        <v>35797</v>
      </c>
      <c r="I326" s="37">
        <v>36608</v>
      </c>
      <c r="J326" s="37">
        <v>37394</v>
      </c>
      <c r="K326" s="37">
        <v>38004</v>
      </c>
      <c r="L326" s="37">
        <v>33959</v>
      </c>
      <c r="M326" s="37">
        <v>21736</v>
      </c>
      <c r="N326" s="38">
        <v>11.94</v>
      </c>
      <c r="O326" s="38">
        <f t="shared" si="69"/>
        <v>3594.5561139028478</v>
      </c>
      <c r="P326" s="37">
        <f t="shared" si="70"/>
        <v>7122</v>
      </c>
      <c r="Q326" s="39">
        <f t="shared" si="71"/>
        <v>19.8955219711149</v>
      </c>
      <c r="R326" s="9">
        <v>1</v>
      </c>
    </row>
    <row r="327" spans="1:18" ht="12" customHeight="1">
      <c r="A327" s="35" t="s">
        <v>409</v>
      </c>
      <c r="B327" s="36" t="s">
        <v>411</v>
      </c>
      <c r="C327" s="36" t="s">
        <v>428</v>
      </c>
      <c r="D327" s="36" t="s">
        <v>429</v>
      </c>
      <c r="E327" s="37">
        <v>33761</v>
      </c>
      <c r="F327" s="37">
        <v>32585</v>
      </c>
      <c r="G327" s="37">
        <v>31939</v>
      </c>
      <c r="H327" s="37">
        <v>33361</v>
      </c>
      <c r="I327" s="37">
        <v>34154</v>
      </c>
      <c r="J327" s="37">
        <v>34763</v>
      </c>
      <c r="K327" s="37">
        <v>36397</v>
      </c>
      <c r="L327" s="37">
        <v>37526</v>
      </c>
      <c r="M327" s="37">
        <v>24573</v>
      </c>
      <c r="N327" s="38">
        <v>3.78</v>
      </c>
      <c r="O327" s="38">
        <f t="shared" si="69"/>
        <v>8931.481481481482</v>
      </c>
      <c r="P327" s="37">
        <f t="shared" si="70"/>
        <v>400</v>
      </c>
      <c r="Q327" s="39">
        <f t="shared" si="71"/>
        <v>1.1990048259944246</v>
      </c>
      <c r="R327" s="9">
        <v>1</v>
      </c>
    </row>
    <row r="328" spans="1:18" ht="12" customHeight="1">
      <c r="A328" s="35" t="s">
        <v>409</v>
      </c>
      <c r="B328" s="36" t="s">
        <v>411</v>
      </c>
      <c r="C328" s="36" t="s">
        <v>430</v>
      </c>
      <c r="D328" s="36" t="s">
        <v>431</v>
      </c>
      <c r="E328" s="37">
        <v>32030</v>
      </c>
      <c r="F328" s="37">
        <v>31485</v>
      </c>
      <c r="G328" s="37">
        <v>28772</v>
      </c>
      <c r="H328" s="37">
        <v>26805</v>
      </c>
      <c r="I328" s="37">
        <v>24977</v>
      </c>
      <c r="J328" s="37">
        <v>23875</v>
      </c>
      <c r="K328" s="37">
        <v>25309</v>
      </c>
      <c r="L328" s="37">
        <v>23862</v>
      </c>
      <c r="M328" s="37">
        <v>16125</v>
      </c>
      <c r="N328" s="38">
        <v>5.58</v>
      </c>
      <c r="O328" s="38">
        <f t="shared" si="69"/>
        <v>5740.143369175627</v>
      </c>
      <c r="P328" s="37">
        <f t="shared" si="70"/>
        <v>5225</v>
      </c>
      <c r="Q328" s="39">
        <f t="shared" si="71"/>
        <v>19.492631971647082</v>
      </c>
      <c r="R328" s="9">
        <v>1</v>
      </c>
    </row>
    <row r="329" spans="1:18" ht="12" customHeight="1">
      <c r="A329" s="35" t="s">
        <v>409</v>
      </c>
      <c r="B329" s="36" t="s">
        <v>411</v>
      </c>
      <c r="C329" s="36" t="s">
        <v>432</v>
      </c>
      <c r="D329" s="36" t="s">
        <v>433</v>
      </c>
      <c r="E329" s="37">
        <v>27701</v>
      </c>
      <c r="F329" s="37">
        <v>27019</v>
      </c>
      <c r="G329" s="37">
        <v>24694</v>
      </c>
      <c r="H329" s="37">
        <v>22621</v>
      </c>
      <c r="I329" s="37">
        <v>20836</v>
      </c>
      <c r="J329" s="37">
        <v>20397</v>
      </c>
      <c r="K329" s="37">
        <v>20182</v>
      </c>
      <c r="L329" s="37">
        <v>18344</v>
      </c>
      <c r="M329" s="37">
        <v>15048</v>
      </c>
      <c r="N329" s="38">
        <v>9.16</v>
      </c>
      <c r="O329" s="38">
        <f t="shared" si="69"/>
        <v>3024.126637554585</v>
      </c>
      <c r="P329" s="37">
        <f t="shared" si="70"/>
        <v>5080</v>
      </c>
      <c r="Q329" s="39">
        <f t="shared" si="71"/>
        <v>22.457008973962246</v>
      </c>
      <c r="R329" s="9">
        <v>1</v>
      </c>
    </row>
    <row r="330" spans="1:18" ht="12" customHeight="1">
      <c r="A330" s="35" t="s">
        <v>409</v>
      </c>
      <c r="B330" s="36" t="s">
        <v>411</v>
      </c>
      <c r="C330" s="36" t="s">
        <v>434</v>
      </c>
      <c r="D330" s="36" t="s">
        <v>435</v>
      </c>
      <c r="E330" s="37">
        <v>24067</v>
      </c>
      <c r="F330" s="37">
        <v>23374</v>
      </c>
      <c r="G330" s="37">
        <v>20639</v>
      </c>
      <c r="H330" s="37">
        <v>18752</v>
      </c>
      <c r="I330" s="37">
        <v>17840</v>
      </c>
      <c r="J330" s="37">
        <v>18160</v>
      </c>
      <c r="K330" s="37">
        <v>18308</v>
      </c>
      <c r="L330" s="37">
        <v>20058</v>
      </c>
      <c r="M330" s="37">
        <v>14407</v>
      </c>
      <c r="N330" s="38">
        <v>15.85</v>
      </c>
      <c r="O330" s="38">
        <f t="shared" si="69"/>
        <v>1518.422712933754</v>
      </c>
      <c r="P330" s="37">
        <f t="shared" si="70"/>
        <v>5315</v>
      </c>
      <c r="Q330" s="39">
        <f t="shared" si="71"/>
        <v>28.343643344709896</v>
      </c>
      <c r="R330" s="9">
        <v>1</v>
      </c>
    </row>
    <row r="331" spans="1:18" ht="12" customHeight="1">
      <c r="A331" s="35" t="s">
        <v>409</v>
      </c>
      <c r="B331" s="36" t="s">
        <v>411</v>
      </c>
      <c r="C331" s="36" t="s">
        <v>436</v>
      </c>
      <c r="D331" s="36" t="s">
        <v>437</v>
      </c>
      <c r="E331" s="37">
        <v>15811</v>
      </c>
      <c r="F331" s="37">
        <v>15327</v>
      </c>
      <c r="G331" s="37">
        <v>13870</v>
      </c>
      <c r="H331" s="37">
        <v>13306</v>
      </c>
      <c r="I331" s="37">
        <v>12471</v>
      </c>
      <c r="J331" s="37">
        <v>11590</v>
      </c>
      <c r="K331" s="37">
        <v>11022</v>
      </c>
      <c r="L331" s="37">
        <v>9688</v>
      </c>
      <c r="M331" s="37">
        <v>9188</v>
      </c>
      <c r="N331" s="38">
        <v>7.78</v>
      </c>
      <c r="O331" s="38">
        <f t="shared" si="69"/>
        <v>2032.262210796915</v>
      </c>
      <c r="P331" s="37">
        <f t="shared" si="70"/>
        <v>2505</v>
      </c>
      <c r="Q331" s="39">
        <f t="shared" si="71"/>
        <v>18.8260934916579</v>
      </c>
      <c r="R331" s="9">
        <v>1</v>
      </c>
    </row>
    <row r="332" spans="1:18" ht="12" customHeight="1">
      <c r="A332" s="35" t="s">
        <v>409</v>
      </c>
      <c r="B332" s="36" t="s">
        <v>411</v>
      </c>
      <c r="C332" s="36" t="s">
        <v>439</v>
      </c>
      <c r="D332" s="36" t="s">
        <v>440</v>
      </c>
      <c r="E332" s="37">
        <v>14066</v>
      </c>
      <c r="F332" s="37">
        <v>12928</v>
      </c>
      <c r="G332" s="37">
        <v>9866</v>
      </c>
      <c r="H332" s="37">
        <v>8407</v>
      </c>
      <c r="I332" s="37">
        <v>6570</v>
      </c>
      <c r="J332" s="37">
        <v>4845</v>
      </c>
      <c r="K332" s="37">
        <v>4377</v>
      </c>
      <c r="L332" s="37">
        <v>3433</v>
      </c>
      <c r="M332" s="37">
        <v>2616</v>
      </c>
      <c r="N332" s="38">
        <v>23.81</v>
      </c>
      <c r="O332" s="38">
        <f t="shared" si="69"/>
        <v>590.7601847963041</v>
      </c>
      <c r="P332" s="37">
        <f t="shared" si="70"/>
        <v>5659</v>
      </c>
      <c r="Q332" s="39">
        <f t="shared" si="71"/>
        <v>67.31295349113833</v>
      </c>
      <c r="R332" s="9">
        <v>1</v>
      </c>
    </row>
    <row r="333" spans="1:18" ht="12" customHeight="1">
      <c r="A333" s="35" t="s">
        <v>409</v>
      </c>
      <c r="B333" s="36" t="s">
        <v>411</v>
      </c>
      <c r="C333" s="36" t="s">
        <v>320</v>
      </c>
      <c r="D333" s="36" t="s">
        <v>438</v>
      </c>
      <c r="E333" s="37">
        <v>13843</v>
      </c>
      <c r="F333" s="37">
        <v>12805</v>
      </c>
      <c r="G333" s="37">
        <v>9610</v>
      </c>
      <c r="H333" s="37">
        <v>7600</v>
      </c>
      <c r="I333" s="37">
        <v>5327</v>
      </c>
      <c r="J333" s="37">
        <v>3593</v>
      </c>
      <c r="K333" s="37">
        <v>2967</v>
      </c>
      <c r="L333" s="37">
        <v>2212</v>
      </c>
      <c r="M333" s="37">
        <v>1773</v>
      </c>
      <c r="N333" s="38">
        <v>18.31</v>
      </c>
      <c r="O333" s="38">
        <f t="shared" si="69"/>
        <v>756.0349535772802</v>
      </c>
      <c r="P333" s="37">
        <f t="shared" si="70"/>
        <v>6243</v>
      </c>
      <c r="Q333" s="39">
        <f t="shared" si="71"/>
        <v>82.14473684210526</v>
      </c>
      <c r="R333" s="9">
        <v>1</v>
      </c>
    </row>
    <row r="334" spans="1:18" ht="12" customHeight="1">
      <c r="A334" s="35" t="s">
        <v>409</v>
      </c>
      <c r="B334" s="36" t="s">
        <v>411</v>
      </c>
      <c r="C334" s="36" t="s">
        <v>441</v>
      </c>
      <c r="D334" s="36" t="s">
        <v>442</v>
      </c>
      <c r="E334" s="37">
        <v>11134</v>
      </c>
      <c r="F334" s="37">
        <v>10535</v>
      </c>
      <c r="G334" s="37">
        <v>8399</v>
      </c>
      <c r="H334" s="37">
        <v>6846</v>
      </c>
      <c r="I334" s="37">
        <v>6599</v>
      </c>
      <c r="J334" s="37">
        <v>5919</v>
      </c>
      <c r="K334" s="37">
        <v>5728</v>
      </c>
      <c r="L334" s="37">
        <v>5080</v>
      </c>
      <c r="M334" s="37">
        <v>4086</v>
      </c>
      <c r="N334" s="38">
        <v>8.44</v>
      </c>
      <c r="O334" s="38">
        <f t="shared" si="69"/>
        <v>1319.1943127962086</v>
      </c>
      <c r="P334" s="37">
        <f t="shared" si="70"/>
        <v>4288</v>
      </c>
      <c r="Q334" s="39">
        <f t="shared" si="71"/>
        <v>62.63511539585159</v>
      </c>
      <c r="R334" s="9">
        <v>1</v>
      </c>
    </row>
    <row r="335" spans="1:18" ht="12" customHeight="1">
      <c r="A335" s="35" t="s">
        <v>409</v>
      </c>
      <c r="B335" s="36" t="s">
        <v>411</v>
      </c>
      <c r="C335" s="36" t="s">
        <v>306</v>
      </c>
      <c r="D335" s="36" t="s">
        <v>443</v>
      </c>
      <c r="E335" s="37">
        <v>8393</v>
      </c>
      <c r="F335" s="37">
        <v>7674</v>
      </c>
      <c r="G335" s="37">
        <v>6200</v>
      </c>
      <c r="H335" s="37">
        <v>7069</v>
      </c>
      <c r="I335" s="37">
        <v>5389</v>
      </c>
      <c r="J335" s="37">
        <v>4072</v>
      </c>
      <c r="K335" s="37">
        <v>3547</v>
      </c>
      <c r="L335" s="37">
        <v>2665</v>
      </c>
      <c r="M335" s="37">
        <v>2340</v>
      </c>
      <c r="N335" s="38">
        <v>24.21</v>
      </c>
      <c r="O335" s="38">
        <f t="shared" si="69"/>
        <v>346.6749277158199</v>
      </c>
      <c r="P335" s="37">
        <f t="shared" si="70"/>
        <v>1324</v>
      </c>
      <c r="Q335" s="39">
        <f t="shared" si="71"/>
        <v>18.729664733342766</v>
      </c>
      <c r="R335" s="9">
        <v>1</v>
      </c>
    </row>
    <row r="336" spans="1:18" ht="12" customHeight="1">
      <c r="A336" s="35" t="s">
        <v>409</v>
      </c>
      <c r="B336" s="36" t="s">
        <v>411</v>
      </c>
      <c r="C336" s="36" t="s">
        <v>444</v>
      </c>
      <c r="D336" s="36" t="s">
        <v>445</v>
      </c>
      <c r="E336" s="37">
        <v>7744</v>
      </c>
      <c r="F336" s="37">
        <v>7314</v>
      </c>
      <c r="G336" s="37">
        <v>5557</v>
      </c>
      <c r="H336" s="37">
        <v>3358</v>
      </c>
      <c r="I336" s="37">
        <v>3030</v>
      </c>
      <c r="J336" s="37">
        <v>2662</v>
      </c>
      <c r="K336" s="37">
        <v>2520</v>
      </c>
      <c r="L336" s="37">
        <v>2105</v>
      </c>
      <c r="M336" s="37">
        <v>1945</v>
      </c>
      <c r="N336" s="38">
        <v>7.49</v>
      </c>
      <c r="O336" s="38">
        <f t="shared" si="69"/>
        <v>1033.9118825100134</v>
      </c>
      <c r="P336" s="37">
        <f t="shared" si="70"/>
        <v>4386</v>
      </c>
      <c r="Q336" s="39">
        <f t="shared" si="71"/>
        <v>130.61346039309112</v>
      </c>
      <c r="R336" s="9">
        <v>1</v>
      </c>
    </row>
    <row r="337" spans="1:18" ht="12" customHeight="1">
      <c r="A337" s="35" t="s">
        <v>409</v>
      </c>
      <c r="B337" s="36" t="s">
        <v>411</v>
      </c>
      <c r="C337" s="36" t="s">
        <v>126</v>
      </c>
      <c r="D337" s="36" t="s">
        <v>446</v>
      </c>
      <c r="E337" s="37">
        <v>6271</v>
      </c>
      <c r="F337" s="37">
        <v>5699</v>
      </c>
      <c r="G337" s="37">
        <v>4697</v>
      </c>
      <c r="H337" s="37">
        <v>3105</v>
      </c>
      <c r="I337" s="37">
        <v>2029</v>
      </c>
      <c r="J337" s="37">
        <v>1534</v>
      </c>
      <c r="K337" s="37">
        <v>1330</v>
      </c>
      <c r="L337" s="37">
        <v>1222</v>
      </c>
      <c r="M337" s="37">
        <v>1235</v>
      </c>
      <c r="N337" s="38">
        <v>50.39</v>
      </c>
      <c r="O337" s="38">
        <f t="shared" si="69"/>
        <v>124.44929549513792</v>
      </c>
      <c r="P337" s="37">
        <f t="shared" si="70"/>
        <v>3166</v>
      </c>
      <c r="Q337" s="39">
        <f t="shared" si="71"/>
        <v>101.9645732689211</v>
      </c>
      <c r="R337" s="9">
        <v>1</v>
      </c>
    </row>
    <row r="338" spans="1:18" ht="12" customHeight="1">
      <c r="A338" s="35" t="s">
        <v>409</v>
      </c>
      <c r="B338" s="36" t="s">
        <v>411</v>
      </c>
      <c r="C338" s="36" t="s">
        <v>447</v>
      </c>
      <c r="D338" s="36" t="s">
        <v>448</v>
      </c>
      <c r="E338" s="37">
        <v>5430</v>
      </c>
      <c r="F338" s="37">
        <v>4861</v>
      </c>
      <c r="G338" s="37">
        <v>3759</v>
      </c>
      <c r="H338" s="37">
        <v>3114</v>
      </c>
      <c r="I338" s="37">
        <v>2352</v>
      </c>
      <c r="J338" s="37">
        <v>1827</v>
      </c>
      <c r="K338" s="37">
        <v>1475</v>
      </c>
      <c r="L338" s="37">
        <v>1084</v>
      </c>
      <c r="M338" s="37">
        <v>865</v>
      </c>
      <c r="N338" s="38">
        <v>13.69</v>
      </c>
      <c r="O338" s="38">
        <f t="shared" si="69"/>
        <v>396.6398831263696</v>
      </c>
      <c r="P338" s="37">
        <f t="shared" si="70"/>
        <v>2316</v>
      </c>
      <c r="Q338" s="39">
        <f t="shared" si="71"/>
        <v>74.373795761079</v>
      </c>
      <c r="R338" s="9">
        <v>1</v>
      </c>
    </row>
    <row r="339" spans="1:18" ht="12" customHeight="1">
      <c r="A339" s="35" t="s">
        <v>409</v>
      </c>
      <c r="B339" s="36" t="s">
        <v>411</v>
      </c>
      <c r="C339" s="36" t="s">
        <v>449</v>
      </c>
      <c r="D339" s="36" t="s">
        <v>450</v>
      </c>
      <c r="E339" s="37">
        <v>3779</v>
      </c>
      <c r="F339" s="37">
        <v>3516</v>
      </c>
      <c r="G339" s="37">
        <v>3140</v>
      </c>
      <c r="H339" s="37">
        <v>2476</v>
      </c>
      <c r="I339" s="37">
        <v>2289</v>
      </c>
      <c r="J339" s="37">
        <v>2111</v>
      </c>
      <c r="K339" s="37">
        <v>2083</v>
      </c>
      <c r="L339" s="37">
        <v>2002</v>
      </c>
      <c r="M339" s="37">
        <v>1870</v>
      </c>
      <c r="N339" s="38">
        <v>10.78</v>
      </c>
      <c r="O339" s="38">
        <f t="shared" si="69"/>
        <v>350.556586270872</v>
      </c>
      <c r="P339" s="37">
        <f t="shared" si="70"/>
        <v>1303</v>
      </c>
      <c r="Q339" s="39">
        <f t="shared" si="71"/>
        <v>52.625201938610665</v>
      </c>
      <c r="R339" s="9">
        <v>1</v>
      </c>
    </row>
    <row r="340" spans="1:18" ht="12" customHeight="1">
      <c r="A340" s="35" t="s">
        <v>409</v>
      </c>
      <c r="B340" s="36" t="s">
        <v>411</v>
      </c>
      <c r="C340" s="36" t="s">
        <v>209</v>
      </c>
      <c r="D340" s="36" t="s">
        <v>451</v>
      </c>
      <c r="E340" s="37">
        <v>3057</v>
      </c>
      <c r="F340" s="37">
        <v>2988</v>
      </c>
      <c r="G340" s="37">
        <v>2696</v>
      </c>
      <c r="H340" s="37"/>
      <c r="I340" s="37"/>
      <c r="J340" s="37"/>
      <c r="K340" s="37"/>
      <c r="L340" s="37"/>
      <c r="M340" s="37"/>
      <c r="N340" s="38">
        <v>5.41</v>
      </c>
      <c r="O340" s="38">
        <f t="shared" si="69"/>
        <v>565.0646950092421</v>
      </c>
      <c r="P340" s="37">
        <f t="shared" si="70"/>
        <v>3057</v>
      </c>
      <c r="Q340" s="39">
        <f t="shared" si="71"/>
      </c>
      <c r="R340" s="9">
        <v>1</v>
      </c>
    </row>
    <row r="341" spans="1:18" ht="12" customHeight="1">
      <c r="A341" s="27" t="s">
        <v>409</v>
      </c>
      <c r="B341" s="28" t="s">
        <v>1839</v>
      </c>
      <c r="C341" s="28"/>
      <c r="D341" s="29" t="s">
        <v>410</v>
      </c>
      <c r="E341" s="29">
        <v>2918635</v>
      </c>
      <c r="F341" s="29">
        <v>2874820</v>
      </c>
      <c r="G341" s="29">
        <v>2684357</v>
      </c>
      <c r="H341" s="29">
        <v>2690923</v>
      </c>
      <c r="I341" s="29">
        <v>2840459</v>
      </c>
      <c r="J341" s="29">
        <v>2888456</v>
      </c>
      <c r="K341" s="29">
        <v>2965495</v>
      </c>
      <c r="L341" s="29">
        <v>2871695</v>
      </c>
      <c r="M341" s="29">
        <v>2621588</v>
      </c>
      <c r="N341" s="30">
        <v>485.2799952030182</v>
      </c>
      <c r="O341" s="31">
        <f t="shared" si="69"/>
        <v>6014.331991531984</v>
      </c>
      <c r="P341" s="32">
        <f t="shared" si="70"/>
        <v>227712</v>
      </c>
      <c r="Q341" s="33">
        <f t="shared" si="71"/>
        <v>8.462226529707465</v>
      </c>
      <c r="R341" s="9">
        <v>2</v>
      </c>
    </row>
    <row r="342" spans="1:18" ht="12" customHeight="1">
      <c r="A342" s="4" t="s">
        <v>452</v>
      </c>
      <c r="B342" s="5"/>
      <c r="C342" s="5"/>
      <c r="D342" s="5" t="s">
        <v>453</v>
      </c>
      <c r="E342" s="6"/>
      <c r="F342" s="6"/>
      <c r="G342" s="6"/>
      <c r="H342" s="6"/>
      <c r="I342" s="6"/>
      <c r="J342" s="6"/>
      <c r="K342" s="6"/>
      <c r="L342" s="6"/>
      <c r="M342" s="6"/>
      <c r="N342" s="7"/>
      <c r="O342" s="7"/>
      <c r="P342" s="6"/>
      <c r="Q342" s="8"/>
      <c r="R342" s="9">
        <v>0</v>
      </c>
    </row>
    <row r="343" spans="1:18" ht="12" customHeight="1">
      <c r="A343" s="35" t="s">
        <v>452</v>
      </c>
      <c r="B343" s="36" t="s">
        <v>411</v>
      </c>
      <c r="C343" s="36" t="s">
        <v>454</v>
      </c>
      <c r="D343" s="36" t="s">
        <v>455</v>
      </c>
      <c r="E343" s="37">
        <v>27399</v>
      </c>
      <c r="F343" s="37">
        <v>27860</v>
      </c>
      <c r="G343" s="37">
        <v>26334</v>
      </c>
      <c r="H343" s="37">
        <v>24420</v>
      </c>
      <c r="I343" s="37">
        <v>22699</v>
      </c>
      <c r="J343" s="37">
        <v>20068</v>
      </c>
      <c r="K343" s="37">
        <v>20034</v>
      </c>
      <c r="L343" s="37">
        <v>16534</v>
      </c>
      <c r="M343" s="37">
        <v>10995</v>
      </c>
      <c r="N343" s="38">
        <v>1.96</v>
      </c>
      <c r="O343" s="38">
        <f aca="true" t="shared" si="72" ref="O343:O353">+IF(ISBLANK(N343),"",+E343/N343)</f>
        <v>13979.081632653062</v>
      </c>
      <c r="P343" s="37">
        <f aca="true" t="shared" si="73" ref="P343:P353">+E343-H343</f>
        <v>2979</v>
      </c>
      <c r="Q343" s="39">
        <f aca="true" t="shared" si="74" ref="Q343:Q353">+IF(OR(E343=0,H343=0),"",P343*100/H343)</f>
        <v>12.199017199017199</v>
      </c>
      <c r="R343" s="9">
        <v>1</v>
      </c>
    </row>
    <row r="344" spans="1:18" ht="12" customHeight="1">
      <c r="A344" s="35" t="s">
        <v>452</v>
      </c>
      <c r="B344" s="36" t="s">
        <v>411</v>
      </c>
      <c r="C344" s="36" t="s">
        <v>456</v>
      </c>
      <c r="D344" s="36" t="s">
        <v>457</v>
      </c>
      <c r="E344" s="37">
        <v>22288</v>
      </c>
      <c r="F344" s="37">
        <v>21833</v>
      </c>
      <c r="G344" s="37">
        <v>20678</v>
      </c>
      <c r="H344" s="37">
        <v>20387</v>
      </c>
      <c r="I344" s="37">
        <v>18393</v>
      </c>
      <c r="J344" s="37">
        <v>15169</v>
      </c>
      <c r="K344" s="37">
        <v>14522</v>
      </c>
      <c r="L344" s="37">
        <v>12275</v>
      </c>
      <c r="M344" s="37">
        <v>10301</v>
      </c>
      <c r="N344" s="38">
        <v>3.21</v>
      </c>
      <c r="O344" s="38">
        <f t="shared" si="72"/>
        <v>6943.3021806853585</v>
      </c>
      <c r="P344" s="37">
        <f t="shared" si="73"/>
        <v>1901</v>
      </c>
      <c r="Q344" s="39">
        <f t="shared" si="74"/>
        <v>9.324569578653064</v>
      </c>
      <c r="R344" s="9">
        <v>1</v>
      </c>
    </row>
    <row r="345" spans="1:18" ht="12" customHeight="1">
      <c r="A345" s="35" t="s">
        <v>452</v>
      </c>
      <c r="B345" s="36" t="s">
        <v>411</v>
      </c>
      <c r="C345" s="36" t="s">
        <v>393</v>
      </c>
      <c r="D345" s="36" t="s">
        <v>458</v>
      </c>
      <c r="E345" s="37">
        <v>19482</v>
      </c>
      <c r="F345" s="37">
        <v>19051</v>
      </c>
      <c r="G345" s="37">
        <v>17369</v>
      </c>
      <c r="H345" s="37">
        <v>14821</v>
      </c>
      <c r="I345" s="37">
        <v>12117</v>
      </c>
      <c r="J345" s="37">
        <v>10144</v>
      </c>
      <c r="K345" s="37">
        <v>9519</v>
      </c>
      <c r="L345" s="37">
        <v>6893</v>
      </c>
      <c r="M345" s="37">
        <v>5075</v>
      </c>
      <c r="N345" s="38">
        <v>3.96</v>
      </c>
      <c r="O345" s="38">
        <f t="shared" si="72"/>
        <v>4919.69696969697</v>
      </c>
      <c r="P345" s="37">
        <f t="shared" si="73"/>
        <v>4661</v>
      </c>
      <c r="Q345" s="39">
        <f t="shared" si="74"/>
        <v>31.448620201066056</v>
      </c>
      <c r="R345" s="9">
        <v>1</v>
      </c>
    </row>
    <row r="346" spans="1:18" ht="12" customHeight="1">
      <c r="A346" s="35" t="s">
        <v>452</v>
      </c>
      <c r="B346" s="36" t="s">
        <v>411</v>
      </c>
      <c r="C346" s="36" t="s">
        <v>462</v>
      </c>
      <c r="D346" s="36" t="s">
        <v>463</v>
      </c>
      <c r="E346" s="37">
        <v>10270</v>
      </c>
      <c r="F346" s="37">
        <v>9427</v>
      </c>
      <c r="G346" s="37">
        <v>8335</v>
      </c>
      <c r="H346" s="37">
        <v>7659</v>
      </c>
      <c r="I346" s="37">
        <v>7286</v>
      </c>
      <c r="J346" s="37">
        <v>7147</v>
      </c>
      <c r="K346" s="37">
        <v>6944</v>
      </c>
      <c r="L346" s="37">
        <v>6167</v>
      </c>
      <c r="M346" s="37">
        <v>4877</v>
      </c>
      <c r="N346" s="38">
        <v>2.86</v>
      </c>
      <c r="O346" s="38">
        <f t="shared" si="72"/>
        <v>3590.909090909091</v>
      </c>
      <c r="P346" s="37">
        <f t="shared" si="73"/>
        <v>2611</v>
      </c>
      <c r="Q346" s="39">
        <f t="shared" si="74"/>
        <v>34.090612351481916</v>
      </c>
      <c r="R346" s="9">
        <v>1</v>
      </c>
    </row>
    <row r="347" spans="1:18" ht="12" customHeight="1">
      <c r="A347" s="35" t="s">
        <v>452</v>
      </c>
      <c r="B347" s="36" t="s">
        <v>411</v>
      </c>
      <c r="C347" s="36" t="s">
        <v>459</v>
      </c>
      <c r="D347" s="36" t="s">
        <v>460</v>
      </c>
      <c r="E347" s="37">
        <v>9944</v>
      </c>
      <c r="F347" s="37">
        <v>9890</v>
      </c>
      <c r="G347" s="37">
        <v>9114</v>
      </c>
      <c r="H347" s="37">
        <v>7774</v>
      </c>
      <c r="I347" s="37">
        <v>6550</v>
      </c>
      <c r="J347" s="37">
        <v>5273</v>
      </c>
      <c r="K347" s="37">
        <v>5241</v>
      </c>
      <c r="L347" s="37">
        <v>4405</v>
      </c>
      <c r="M347" s="37">
        <v>3067</v>
      </c>
      <c r="N347" s="38">
        <v>6.54</v>
      </c>
      <c r="O347" s="38">
        <f t="shared" si="72"/>
        <v>1520.4892966360856</v>
      </c>
      <c r="P347" s="37">
        <f t="shared" si="73"/>
        <v>2170</v>
      </c>
      <c r="Q347" s="39">
        <f t="shared" si="74"/>
        <v>27.913558013892462</v>
      </c>
      <c r="R347" s="9">
        <v>1</v>
      </c>
    </row>
    <row r="348" spans="1:18" ht="12" customHeight="1">
      <c r="A348" s="35" t="s">
        <v>452</v>
      </c>
      <c r="B348" s="36" t="s">
        <v>411</v>
      </c>
      <c r="C348" s="36" t="s">
        <v>47</v>
      </c>
      <c r="D348" s="36" t="s">
        <v>461</v>
      </c>
      <c r="E348" s="37">
        <v>9397</v>
      </c>
      <c r="F348" s="37">
        <v>9013</v>
      </c>
      <c r="G348" s="37">
        <v>8470</v>
      </c>
      <c r="H348" s="37">
        <v>7696</v>
      </c>
      <c r="I348" s="37">
        <v>6895</v>
      </c>
      <c r="J348" s="37">
        <v>5287</v>
      </c>
      <c r="K348" s="37">
        <v>3381</v>
      </c>
      <c r="L348" s="37">
        <v>2652</v>
      </c>
      <c r="M348" s="37">
        <v>2037</v>
      </c>
      <c r="N348" s="38">
        <v>9.68</v>
      </c>
      <c r="O348" s="38">
        <f t="shared" si="72"/>
        <v>970.7644628099174</v>
      </c>
      <c r="P348" s="37">
        <f t="shared" si="73"/>
        <v>1701</v>
      </c>
      <c r="Q348" s="39">
        <f t="shared" si="74"/>
        <v>22.10239085239085</v>
      </c>
      <c r="R348" s="9">
        <v>1</v>
      </c>
    </row>
    <row r="349" spans="1:18" ht="12" customHeight="1">
      <c r="A349" s="35" t="s">
        <v>452</v>
      </c>
      <c r="B349" s="36" t="s">
        <v>411</v>
      </c>
      <c r="C349" s="36" t="s">
        <v>464</v>
      </c>
      <c r="D349" s="36" t="s">
        <v>465</v>
      </c>
      <c r="E349" s="37">
        <v>8672</v>
      </c>
      <c r="F349" s="37">
        <v>8334</v>
      </c>
      <c r="G349" s="37">
        <v>7904</v>
      </c>
      <c r="H349" s="37">
        <v>7208</v>
      </c>
      <c r="I349" s="37">
        <v>6791</v>
      </c>
      <c r="J349" s="37">
        <v>6246</v>
      </c>
      <c r="K349" s="37">
        <v>5527</v>
      </c>
      <c r="L349" s="37">
        <v>5468</v>
      </c>
      <c r="M349" s="37">
        <v>5746</v>
      </c>
      <c r="N349" s="38">
        <v>8.92</v>
      </c>
      <c r="O349" s="38">
        <f t="shared" si="72"/>
        <v>972.1973094170404</v>
      </c>
      <c r="P349" s="37">
        <f t="shared" si="73"/>
        <v>1464</v>
      </c>
      <c r="Q349" s="39">
        <f t="shared" si="74"/>
        <v>20.310765815760266</v>
      </c>
      <c r="R349" s="9">
        <v>1</v>
      </c>
    </row>
    <row r="350" spans="1:18" ht="12" customHeight="1">
      <c r="A350" s="35" t="s">
        <v>452</v>
      </c>
      <c r="B350" s="36" t="s">
        <v>411</v>
      </c>
      <c r="C350" s="36" t="s">
        <v>466</v>
      </c>
      <c r="D350" s="36" t="s">
        <v>467</v>
      </c>
      <c r="E350" s="37">
        <v>7590</v>
      </c>
      <c r="F350" s="37">
        <v>7305</v>
      </c>
      <c r="G350" s="37">
        <v>6082</v>
      </c>
      <c r="H350" s="37">
        <v>5172</v>
      </c>
      <c r="I350" s="37">
        <v>4685</v>
      </c>
      <c r="J350" s="37">
        <v>3911</v>
      </c>
      <c r="K350" s="37">
        <v>3028</v>
      </c>
      <c r="L350" s="37">
        <v>2737</v>
      </c>
      <c r="M350" s="37">
        <v>2620</v>
      </c>
      <c r="N350" s="38">
        <v>7.94</v>
      </c>
      <c r="O350" s="38">
        <f t="shared" si="72"/>
        <v>955.919395465995</v>
      </c>
      <c r="P350" s="37">
        <f t="shared" si="73"/>
        <v>2418</v>
      </c>
      <c r="Q350" s="39">
        <f t="shared" si="74"/>
        <v>46.75174013921114</v>
      </c>
      <c r="R350" s="9">
        <v>1</v>
      </c>
    </row>
    <row r="351" spans="1:18" ht="12" customHeight="1">
      <c r="A351" s="35" t="s">
        <v>452</v>
      </c>
      <c r="B351" s="36" t="s">
        <v>411</v>
      </c>
      <c r="C351" s="36" t="s">
        <v>7</v>
      </c>
      <c r="D351" s="36" t="s">
        <v>470</v>
      </c>
      <c r="E351" s="37">
        <v>6964</v>
      </c>
      <c r="F351" s="37">
        <v>6536</v>
      </c>
      <c r="G351" s="37">
        <v>5219</v>
      </c>
      <c r="H351" s="37">
        <v>3756</v>
      </c>
      <c r="I351" s="37">
        <v>2966</v>
      </c>
      <c r="J351" s="37">
        <v>2100</v>
      </c>
      <c r="K351" s="37">
        <v>1472</v>
      </c>
      <c r="L351" s="37">
        <v>1003</v>
      </c>
      <c r="M351" s="37">
        <v>882</v>
      </c>
      <c r="N351" s="38">
        <v>6.99</v>
      </c>
      <c r="O351" s="38">
        <f t="shared" si="72"/>
        <v>996.280400572246</v>
      </c>
      <c r="P351" s="37">
        <f t="shared" si="73"/>
        <v>3208</v>
      </c>
      <c r="Q351" s="39">
        <f t="shared" si="74"/>
        <v>85.41001064962727</v>
      </c>
      <c r="R351" s="9">
        <v>1</v>
      </c>
    </row>
    <row r="352" spans="1:18" ht="12" customHeight="1">
      <c r="A352" s="35" t="s">
        <v>452</v>
      </c>
      <c r="B352" s="36" t="s">
        <v>411</v>
      </c>
      <c r="C352" s="36" t="s">
        <v>468</v>
      </c>
      <c r="D352" s="36" t="s">
        <v>469</v>
      </c>
      <c r="E352" s="37">
        <v>6087</v>
      </c>
      <c r="F352" s="37">
        <v>5867</v>
      </c>
      <c r="G352" s="37">
        <v>5450</v>
      </c>
      <c r="H352" s="37">
        <v>4669</v>
      </c>
      <c r="I352" s="37">
        <v>3773</v>
      </c>
      <c r="J352" s="37">
        <v>2872</v>
      </c>
      <c r="K352" s="37">
        <v>2258</v>
      </c>
      <c r="L352" s="37">
        <v>1977</v>
      </c>
      <c r="M352" s="37">
        <v>1968</v>
      </c>
      <c r="N352" s="38">
        <v>6.72</v>
      </c>
      <c r="O352" s="38">
        <f t="shared" si="72"/>
        <v>905.8035714285714</v>
      </c>
      <c r="P352" s="37">
        <f t="shared" si="73"/>
        <v>1418</v>
      </c>
      <c r="Q352" s="39">
        <f t="shared" si="74"/>
        <v>30.370529021203684</v>
      </c>
      <c r="R352" s="9">
        <v>1</v>
      </c>
    </row>
    <row r="353" spans="1:18" ht="12" customHeight="1">
      <c r="A353" s="27" t="s">
        <v>452</v>
      </c>
      <c r="B353" s="28" t="s">
        <v>1839</v>
      </c>
      <c r="C353" s="28"/>
      <c r="D353" s="29" t="s">
        <v>453</v>
      </c>
      <c r="E353" s="29">
        <v>128093</v>
      </c>
      <c r="F353" s="29">
        <v>125116</v>
      </c>
      <c r="G353" s="29">
        <v>114955</v>
      </c>
      <c r="H353" s="29">
        <v>103562</v>
      </c>
      <c r="I353" s="29">
        <v>92155</v>
      </c>
      <c r="J353" s="29">
        <v>78217</v>
      </c>
      <c r="K353" s="29">
        <v>71926</v>
      </c>
      <c r="L353" s="29">
        <v>60111</v>
      </c>
      <c r="M353" s="29">
        <v>47568</v>
      </c>
      <c r="N353" s="30">
        <v>58.77999997138977</v>
      </c>
      <c r="O353" s="31">
        <f t="shared" si="72"/>
        <v>2179.193604327105</v>
      </c>
      <c r="P353" s="32">
        <f t="shared" si="73"/>
        <v>24531</v>
      </c>
      <c r="Q353" s="33">
        <f t="shared" si="74"/>
        <v>23.687259805720245</v>
      </c>
      <c r="R353" s="9">
        <v>2</v>
      </c>
    </row>
    <row r="354" spans="1:18" ht="12" customHeight="1">
      <c r="A354" s="4" t="s">
        <v>471</v>
      </c>
      <c r="B354" s="5"/>
      <c r="C354" s="5"/>
      <c r="D354" s="5" t="s">
        <v>472</v>
      </c>
      <c r="E354" s="6"/>
      <c r="F354" s="6"/>
      <c r="G354" s="6"/>
      <c r="H354" s="6"/>
      <c r="I354" s="6"/>
      <c r="J354" s="6"/>
      <c r="K354" s="6"/>
      <c r="L354" s="6"/>
      <c r="M354" s="6"/>
      <c r="N354" s="7"/>
      <c r="O354" s="7"/>
      <c r="P354" s="6"/>
      <c r="Q354" s="8"/>
      <c r="R354" s="9">
        <v>0</v>
      </c>
    </row>
    <row r="355" spans="1:18" ht="12" customHeight="1">
      <c r="A355" s="35" t="s">
        <v>471</v>
      </c>
      <c r="B355" s="36" t="s">
        <v>411</v>
      </c>
      <c r="C355" s="36" t="s">
        <v>475</v>
      </c>
      <c r="D355" s="36" t="s">
        <v>476</v>
      </c>
      <c r="E355" s="37">
        <v>210941</v>
      </c>
      <c r="F355" s="37">
        <v>199817</v>
      </c>
      <c r="G355" s="37">
        <v>173775</v>
      </c>
      <c r="H355" s="37">
        <v>163862</v>
      </c>
      <c r="I355" s="37">
        <v>158063</v>
      </c>
      <c r="J355" s="37">
        <v>156458</v>
      </c>
      <c r="K355" s="37">
        <v>155614</v>
      </c>
      <c r="L355" s="37">
        <v>161049</v>
      </c>
      <c r="M355" s="37">
        <v>136952</v>
      </c>
      <c r="N355" s="38">
        <v>70.29</v>
      </c>
      <c r="O355" s="38">
        <f aca="true" t="shared" si="75" ref="O355:O376">+IF(ISBLANK(N355),"",+E355/N355)</f>
        <v>3001.0101010101007</v>
      </c>
      <c r="P355" s="37">
        <f aca="true" t="shared" si="76" ref="P355:P376">+E355-H355</f>
        <v>47079</v>
      </c>
      <c r="Q355" s="39">
        <f aca="true" t="shared" si="77" ref="Q355:Q376">+IF(OR(E355=0,H355=0),"",P355*100/H355)</f>
        <v>28.730883304243815</v>
      </c>
      <c r="R355" s="9">
        <v>1</v>
      </c>
    </row>
    <row r="356" spans="1:18" ht="12" customHeight="1">
      <c r="A356" s="35" t="s">
        <v>471</v>
      </c>
      <c r="B356" s="36" t="s">
        <v>411</v>
      </c>
      <c r="C356" s="36" t="s">
        <v>473</v>
      </c>
      <c r="D356" s="36" t="s">
        <v>474</v>
      </c>
      <c r="E356" s="37">
        <v>206493</v>
      </c>
      <c r="F356" s="37">
        <v>200545</v>
      </c>
      <c r="G356" s="37">
        <v>183788</v>
      </c>
      <c r="H356" s="37">
        <v>185798</v>
      </c>
      <c r="I356" s="37">
        <v>189404</v>
      </c>
      <c r="J356" s="37">
        <v>186115</v>
      </c>
      <c r="K356" s="37">
        <v>186123</v>
      </c>
      <c r="L356" s="37">
        <v>182926</v>
      </c>
      <c r="M356" s="37">
        <v>158311</v>
      </c>
      <c r="N356" s="38">
        <v>37.53</v>
      </c>
      <c r="O356" s="38">
        <f t="shared" si="75"/>
        <v>5502.078337330136</v>
      </c>
      <c r="P356" s="37">
        <f t="shared" si="76"/>
        <v>20695</v>
      </c>
      <c r="Q356" s="39">
        <f t="shared" si="77"/>
        <v>11.138440672127794</v>
      </c>
      <c r="R356" s="9">
        <v>1</v>
      </c>
    </row>
    <row r="357" spans="1:18" ht="12" customHeight="1">
      <c r="A357" s="35" t="s">
        <v>471</v>
      </c>
      <c r="B357" s="36" t="s">
        <v>411</v>
      </c>
      <c r="C357" s="36" t="s">
        <v>477</v>
      </c>
      <c r="D357" s="36" t="s">
        <v>478</v>
      </c>
      <c r="E357" s="37">
        <v>58747</v>
      </c>
      <c r="F357" s="37">
        <v>57959</v>
      </c>
      <c r="G357" s="37">
        <v>53343</v>
      </c>
      <c r="H357" s="37">
        <v>50503</v>
      </c>
      <c r="I357" s="37">
        <v>56612</v>
      </c>
      <c r="J357" s="37">
        <v>53546</v>
      </c>
      <c r="K357" s="37">
        <v>50885</v>
      </c>
      <c r="L357" s="37">
        <v>30498</v>
      </c>
      <c r="M357" s="37">
        <v>20212</v>
      </c>
      <c r="N357" s="38">
        <v>30.83</v>
      </c>
      <c r="O357" s="38">
        <f t="shared" si="75"/>
        <v>1905.514109633474</v>
      </c>
      <c r="P357" s="37">
        <f t="shared" si="76"/>
        <v>8244</v>
      </c>
      <c r="Q357" s="39">
        <f t="shared" si="77"/>
        <v>16.32378274557947</v>
      </c>
      <c r="R357" s="9">
        <v>1</v>
      </c>
    </row>
    <row r="358" spans="1:18" ht="12" customHeight="1">
      <c r="A358" s="35" t="s">
        <v>471</v>
      </c>
      <c r="B358" s="36" t="s">
        <v>411</v>
      </c>
      <c r="C358" s="36" t="s">
        <v>479</v>
      </c>
      <c r="D358" s="36" t="s">
        <v>480</v>
      </c>
      <c r="E358" s="37">
        <v>37088</v>
      </c>
      <c r="F358" s="37">
        <v>35427</v>
      </c>
      <c r="G358" s="37">
        <v>30235</v>
      </c>
      <c r="H358" s="37">
        <v>28903</v>
      </c>
      <c r="I358" s="37">
        <v>26782</v>
      </c>
      <c r="J358" s="37">
        <v>25833</v>
      </c>
      <c r="K358" s="37">
        <v>26133</v>
      </c>
      <c r="L358" s="37">
        <v>24114</v>
      </c>
      <c r="M358" s="37">
        <v>20152</v>
      </c>
      <c r="N358" s="38">
        <v>4.4</v>
      </c>
      <c r="O358" s="38">
        <f t="shared" si="75"/>
        <v>8429.090909090908</v>
      </c>
      <c r="P358" s="37">
        <f t="shared" si="76"/>
        <v>8185</v>
      </c>
      <c r="Q358" s="39">
        <f t="shared" si="77"/>
        <v>28.318859633948033</v>
      </c>
      <c r="R358" s="9">
        <v>1</v>
      </c>
    </row>
    <row r="359" spans="1:18" ht="12" customHeight="1">
      <c r="A359" s="35" t="s">
        <v>471</v>
      </c>
      <c r="B359" s="36" t="s">
        <v>411</v>
      </c>
      <c r="C359" s="36" t="s">
        <v>481</v>
      </c>
      <c r="D359" s="36" t="s">
        <v>482</v>
      </c>
      <c r="E359" s="37">
        <v>33453</v>
      </c>
      <c r="F359" s="37">
        <v>32153</v>
      </c>
      <c r="G359" s="37">
        <v>28295</v>
      </c>
      <c r="H359" s="37">
        <v>27068</v>
      </c>
      <c r="I359" s="37">
        <v>26356</v>
      </c>
      <c r="J359" s="37">
        <v>25499</v>
      </c>
      <c r="K359" s="37">
        <v>25625</v>
      </c>
      <c r="L359" s="37">
        <v>23274</v>
      </c>
      <c r="M359" s="37">
        <v>22209</v>
      </c>
      <c r="N359" s="38">
        <v>23.49</v>
      </c>
      <c r="O359" s="38">
        <f t="shared" si="75"/>
        <v>1424.1379310344828</v>
      </c>
      <c r="P359" s="37">
        <f t="shared" si="76"/>
        <v>6385</v>
      </c>
      <c r="Q359" s="39">
        <f t="shared" si="77"/>
        <v>23.58873947096202</v>
      </c>
      <c r="R359" s="9">
        <v>1</v>
      </c>
    </row>
    <row r="360" spans="1:18" ht="12" customHeight="1">
      <c r="A360" s="35" t="s">
        <v>471</v>
      </c>
      <c r="B360" s="36" t="s">
        <v>411</v>
      </c>
      <c r="C360" s="36" t="s">
        <v>483</v>
      </c>
      <c r="D360" s="36" t="s">
        <v>484</v>
      </c>
      <c r="E360" s="37">
        <v>31144</v>
      </c>
      <c r="F360" s="37">
        <v>28633</v>
      </c>
      <c r="G360" s="37">
        <v>26428</v>
      </c>
      <c r="H360" s="37">
        <v>25484</v>
      </c>
      <c r="I360" s="37">
        <v>31147</v>
      </c>
      <c r="J360" s="37">
        <v>29917</v>
      </c>
      <c r="K360" s="37">
        <v>28861</v>
      </c>
      <c r="L360" s="37">
        <v>15047</v>
      </c>
      <c r="M360" s="37">
        <v>8378</v>
      </c>
      <c r="N360" s="38">
        <v>8.18</v>
      </c>
      <c r="O360" s="38">
        <f t="shared" si="75"/>
        <v>3807.3349633251837</v>
      </c>
      <c r="P360" s="37">
        <f t="shared" si="76"/>
        <v>5660</v>
      </c>
      <c r="Q360" s="39">
        <f t="shared" si="77"/>
        <v>22.210014126510753</v>
      </c>
      <c r="R360" s="9">
        <v>1</v>
      </c>
    </row>
    <row r="361" spans="1:18" ht="12" customHeight="1">
      <c r="A361" s="35" t="s">
        <v>471</v>
      </c>
      <c r="B361" s="36" t="s">
        <v>411</v>
      </c>
      <c r="C361" s="36" t="s">
        <v>487</v>
      </c>
      <c r="D361" s="36" t="s">
        <v>488</v>
      </c>
      <c r="E361" s="37">
        <v>23301</v>
      </c>
      <c r="F361" s="37">
        <v>21714</v>
      </c>
      <c r="G361" s="37">
        <v>17987</v>
      </c>
      <c r="H361" s="37">
        <v>15797</v>
      </c>
      <c r="I361" s="37">
        <v>14962</v>
      </c>
      <c r="J361" s="37">
        <v>14456</v>
      </c>
      <c r="K361" s="37">
        <v>13914</v>
      </c>
      <c r="L361" s="37">
        <v>12506</v>
      </c>
      <c r="M361" s="37">
        <v>10158</v>
      </c>
      <c r="N361" s="38">
        <v>16.69</v>
      </c>
      <c r="O361" s="38">
        <f t="shared" si="75"/>
        <v>1396.1054523666864</v>
      </c>
      <c r="P361" s="37">
        <f t="shared" si="76"/>
        <v>7504</v>
      </c>
      <c r="Q361" s="39">
        <f t="shared" si="77"/>
        <v>47.50269038425017</v>
      </c>
      <c r="R361" s="9">
        <v>1</v>
      </c>
    </row>
    <row r="362" spans="1:18" ht="12" customHeight="1">
      <c r="A362" s="35" t="s">
        <v>471</v>
      </c>
      <c r="B362" s="36" t="s">
        <v>411</v>
      </c>
      <c r="C362" s="36" t="s">
        <v>39</v>
      </c>
      <c r="D362" s="36" t="s">
        <v>485</v>
      </c>
      <c r="E362" s="37">
        <v>23002</v>
      </c>
      <c r="F362" s="37">
        <v>21335</v>
      </c>
      <c r="G362" s="37">
        <v>18255</v>
      </c>
      <c r="H362" s="37">
        <v>15845</v>
      </c>
      <c r="I362" s="37">
        <v>13500</v>
      </c>
      <c r="J362" s="37">
        <v>11637</v>
      </c>
      <c r="K362" s="37">
        <v>11008</v>
      </c>
      <c r="L362" s="37">
        <v>9711</v>
      </c>
      <c r="M362" s="37">
        <v>7652</v>
      </c>
      <c r="N362" s="38">
        <v>45.17</v>
      </c>
      <c r="O362" s="38">
        <f t="shared" si="75"/>
        <v>509.23179101173343</v>
      </c>
      <c r="P362" s="37">
        <f t="shared" si="76"/>
        <v>7157</v>
      </c>
      <c r="Q362" s="39">
        <f t="shared" si="77"/>
        <v>45.16882297254654</v>
      </c>
      <c r="R362" s="9">
        <v>1</v>
      </c>
    </row>
    <row r="363" spans="1:18" ht="12" customHeight="1">
      <c r="A363" s="35" t="s">
        <v>471</v>
      </c>
      <c r="B363" s="36" t="s">
        <v>411</v>
      </c>
      <c r="C363" s="36" t="s">
        <v>43</v>
      </c>
      <c r="D363" s="36" t="s">
        <v>486</v>
      </c>
      <c r="E363" s="37">
        <v>21855</v>
      </c>
      <c r="F363" s="37">
        <v>21145</v>
      </c>
      <c r="G363" s="37">
        <v>18290</v>
      </c>
      <c r="H363" s="37">
        <v>14501</v>
      </c>
      <c r="I363" s="37">
        <v>12612</v>
      </c>
      <c r="J363" s="37">
        <v>11337</v>
      </c>
      <c r="K363" s="37">
        <v>11079</v>
      </c>
      <c r="L363" s="37">
        <v>9587</v>
      </c>
      <c r="M363" s="37">
        <v>7698</v>
      </c>
      <c r="N363" s="38">
        <v>27.17</v>
      </c>
      <c r="O363" s="38">
        <f t="shared" si="75"/>
        <v>804.3798306956202</v>
      </c>
      <c r="P363" s="37">
        <f t="shared" si="76"/>
        <v>7354</v>
      </c>
      <c r="Q363" s="39">
        <f t="shared" si="77"/>
        <v>50.713743879732434</v>
      </c>
      <c r="R363" s="9">
        <v>1</v>
      </c>
    </row>
    <row r="364" spans="1:18" ht="12" customHeight="1">
      <c r="A364" s="35" t="s">
        <v>471</v>
      </c>
      <c r="B364" s="36" t="s">
        <v>411</v>
      </c>
      <c r="C364" s="36" t="s">
        <v>490</v>
      </c>
      <c r="D364" s="36" t="s">
        <v>491</v>
      </c>
      <c r="E364" s="37">
        <v>18462</v>
      </c>
      <c r="F364" s="37">
        <v>17138</v>
      </c>
      <c r="G364" s="37">
        <v>13727</v>
      </c>
      <c r="H364" s="37">
        <v>10342</v>
      </c>
      <c r="I364" s="37">
        <v>9046</v>
      </c>
      <c r="J364" s="37">
        <v>6470</v>
      </c>
      <c r="K364" s="37">
        <v>5115</v>
      </c>
      <c r="L364" s="37">
        <v>3932</v>
      </c>
      <c r="M364" s="37">
        <v>4072</v>
      </c>
      <c r="N364" s="38">
        <v>14.47</v>
      </c>
      <c r="O364" s="38">
        <f t="shared" si="75"/>
        <v>1275.8811333794056</v>
      </c>
      <c r="P364" s="37">
        <f t="shared" si="76"/>
        <v>8120</v>
      </c>
      <c r="Q364" s="39">
        <f t="shared" si="77"/>
        <v>78.51479404370528</v>
      </c>
      <c r="R364" s="9">
        <v>1</v>
      </c>
    </row>
    <row r="365" spans="1:18" ht="12" customHeight="1">
      <c r="A365" s="35" t="s">
        <v>471</v>
      </c>
      <c r="B365" s="36" t="s">
        <v>411</v>
      </c>
      <c r="C365" s="36" t="s">
        <v>93</v>
      </c>
      <c r="D365" s="36" t="s">
        <v>492</v>
      </c>
      <c r="E365" s="37">
        <v>16885</v>
      </c>
      <c r="F365" s="37">
        <v>15941</v>
      </c>
      <c r="G365" s="37">
        <v>13848</v>
      </c>
      <c r="H365" s="37">
        <v>12788</v>
      </c>
      <c r="I365" s="37">
        <v>11293</v>
      </c>
      <c r="J365" s="37">
        <v>10407</v>
      </c>
      <c r="K365" s="37">
        <v>10153</v>
      </c>
      <c r="L365" s="37">
        <v>9727</v>
      </c>
      <c r="M365" s="37">
        <v>8091</v>
      </c>
      <c r="N365" s="38">
        <v>37.65</v>
      </c>
      <c r="O365" s="38">
        <f t="shared" si="75"/>
        <v>448.47277556440906</v>
      </c>
      <c r="P365" s="37">
        <f t="shared" si="76"/>
        <v>4097</v>
      </c>
      <c r="Q365" s="39">
        <f t="shared" si="77"/>
        <v>32.03784798248358</v>
      </c>
      <c r="R365" s="9">
        <v>1</v>
      </c>
    </row>
    <row r="366" spans="1:18" ht="12" customHeight="1">
      <c r="A366" s="35" t="s">
        <v>471</v>
      </c>
      <c r="B366" s="36" t="s">
        <v>411</v>
      </c>
      <c r="C366" s="36" t="s">
        <v>493</v>
      </c>
      <c r="D366" s="36" t="s">
        <v>494</v>
      </c>
      <c r="E366" s="37">
        <v>14070</v>
      </c>
      <c r="F366" s="37">
        <v>13310</v>
      </c>
      <c r="G366" s="37">
        <v>11384</v>
      </c>
      <c r="H366" s="37">
        <v>9689</v>
      </c>
      <c r="I366" s="37">
        <v>7479</v>
      </c>
      <c r="J366" s="37">
        <v>4724</v>
      </c>
      <c r="K366" s="37">
        <v>4209</v>
      </c>
      <c r="L366" s="37">
        <v>3407</v>
      </c>
      <c r="M366" s="37">
        <v>2888</v>
      </c>
      <c r="N366" s="38">
        <v>15.06</v>
      </c>
      <c r="O366" s="38">
        <f t="shared" si="75"/>
        <v>934.2629482071712</v>
      </c>
      <c r="P366" s="37">
        <f t="shared" si="76"/>
        <v>4381</v>
      </c>
      <c r="Q366" s="39">
        <f t="shared" si="77"/>
        <v>45.21622458458045</v>
      </c>
      <c r="R366" s="9">
        <v>1</v>
      </c>
    </row>
    <row r="367" spans="1:18" ht="12" customHeight="1">
      <c r="A367" s="35" t="s">
        <v>471</v>
      </c>
      <c r="B367" s="36" t="s">
        <v>411</v>
      </c>
      <c r="C367" s="36" t="s">
        <v>241</v>
      </c>
      <c r="D367" s="36" t="s">
        <v>489</v>
      </c>
      <c r="E367" s="37">
        <v>13679</v>
      </c>
      <c r="F367" s="37">
        <v>14123</v>
      </c>
      <c r="G367" s="37">
        <v>14714</v>
      </c>
      <c r="H367" s="37">
        <v>17058</v>
      </c>
      <c r="I367" s="37"/>
      <c r="J367" s="37"/>
      <c r="K367" s="37"/>
      <c r="L367" s="37"/>
      <c r="M367" s="37"/>
      <c r="N367" s="38">
        <v>0.93</v>
      </c>
      <c r="O367" s="38">
        <f t="shared" si="75"/>
        <v>14708.602150537634</v>
      </c>
      <c r="P367" s="37">
        <f t="shared" si="76"/>
        <v>-3379</v>
      </c>
      <c r="Q367" s="39">
        <f t="shared" si="77"/>
        <v>-19.80888732559503</v>
      </c>
      <c r="R367" s="9">
        <v>1</v>
      </c>
    </row>
    <row r="368" spans="1:18" ht="12" customHeight="1">
      <c r="A368" s="35" t="s">
        <v>471</v>
      </c>
      <c r="B368" s="36" t="s">
        <v>411</v>
      </c>
      <c r="C368" s="36" t="s">
        <v>4</v>
      </c>
      <c r="D368" s="36" t="s">
        <v>495</v>
      </c>
      <c r="E368" s="37">
        <v>11521</v>
      </c>
      <c r="F368" s="37">
        <v>10244</v>
      </c>
      <c r="G368" s="37">
        <v>8624</v>
      </c>
      <c r="H368" s="37">
        <v>7003</v>
      </c>
      <c r="I368" s="37">
        <v>5464</v>
      </c>
      <c r="J368" s="37">
        <v>4346</v>
      </c>
      <c r="K368" s="37">
        <v>4221</v>
      </c>
      <c r="L368" s="37">
        <v>2857</v>
      </c>
      <c r="M368" s="37">
        <v>1654</v>
      </c>
      <c r="N368" s="38">
        <v>19.98</v>
      </c>
      <c r="O368" s="38">
        <f t="shared" si="75"/>
        <v>576.6266266266266</v>
      </c>
      <c r="P368" s="37">
        <f t="shared" si="76"/>
        <v>4518</v>
      </c>
      <c r="Q368" s="39">
        <f t="shared" si="77"/>
        <v>64.51520776809939</v>
      </c>
      <c r="R368" s="9">
        <v>1</v>
      </c>
    </row>
    <row r="369" spans="1:18" ht="12" customHeight="1">
      <c r="A369" s="35" t="s">
        <v>471</v>
      </c>
      <c r="B369" s="36" t="s">
        <v>411</v>
      </c>
      <c r="C369" s="36" t="s">
        <v>496</v>
      </c>
      <c r="D369" s="36" t="s">
        <v>497</v>
      </c>
      <c r="E369" s="37">
        <v>8616</v>
      </c>
      <c r="F369" s="37">
        <v>8169</v>
      </c>
      <c r="G369" s="37">
        <v>7190</v>
      </c>
      <c r="H369" s="37">
        <v>6082</v>
      </c>
      <c r="I369" s="37">
        <v>4746</v>
      </c>
      <c r="J369" s="37">
        <v>3495</v>
      </c>
      <c r="K369" s="37">
        <v>2376</v>
      </c>
      <c r="L369" s="37">
        <v>1462</v>
      </c>
      <c r="M369" s="37">
        <v>1030</v>
      </c>
      <c r="N369" s="38">
        <v>25.29</v>
      </c>
      <c r="O369" s="38">
        <f t="shared" si="75"/>
        <v>340.68801897983394</v>
      </c>
      <c r="P369" s="37">
        <f t="shared" si="76"/>
        <v>2534</v>
      </c>
      <c r="Q369" s="39">
        <f t="shared" si="77"/>
        <v>41.66392634001973</v>
      </c>
      <c r="R369" s="9">
        <v>1</v>
      </c>
    </row>
    <row r="370" spans="1:18" ht="12" customHeight="1">
      <c r="A370" s="35" t="s">
        <v>471</v>
      </c>
      <c r="B370" s="36" t="s">
        <v>411</v>
      </c>
      <c r="C370" s="36" t="s">
        <v>500</v>
      </c>
      <c r="D370" s="36" t="s">
        <v>501</v>
      </c>
      <c r="E370" s="37">
        <v>7870</v>
      </c>
      <c r="F370" s="37">
        <v>7209</v>
      </c>
      <c r="G370" s="37">
        <v>5921</v>
      </c>
      <c r="H370" s="37">
        <v>5253</v>
      </c>
      <c r="I370" s="37">
        <v>4582</v>
      </c>
      <c r="J370" s="37">
        <v>3964</v>
      </c>
      <c r="K370" s="37">
        <v>3674</v>
      </c>
      <c r="L370" s="37">
        <v>3417</v>
      </c>
      <c r="M370" s="37">
        <v>2830</v>
      </c>
      <c r="N370" s="38">
        <v>28.3</v>
      </c>
      <c r="O370" s="38">
        <f t="shared" si="75"/>
        <v>278.09187279151945</v>
      </c>
      <c r="P370" s="37">
        <f t="shared" si="76"/>
        <v>2617</v>
      </c>
      <c r="Q370" s="39">
        <f t="shared" si="77"/>
        <v>49.81915096135542</v>
      </c>
      <c r="R370" s="9">
        <v>1</v>
      </c>
    </row>
    <row r="371" spans="1:18" ht="12" customHeight="1">
      <c r="A371" s="35" t="s">
        <v>471</v>
      </c>
      <c r="B371" s="36" t="s">
        <v>411</v>
      </c>
      <c r="C371" s="36" t="s">
        <v>502</v>
      </c>
      <c r="D371" s="36" t="s">
        <v>503</v>
      </c>
      <c r="E371" s="37">
        <v>7676</v>
      </c>
      <c r="F371" s="37">
        <v>6764</v>
      </c>
      <c r="G371" s="37">
        <v>5145</v>
      </c>
      <c r="H371" s="37">
        <v>3956</v>
      </c>
      <c r="I371" s="37">
        <v>3385</v>
      </c>
      <c r="J371" s="37">
        <v>2738</v>
      </c>
      <c r="K371" s="37">
        <v>2321</v>
      </c>
      <c r="L371" s="37">
        <v>1705</v>
      </c>
      <c r="M371" s="37">
        <v>1060</v>
      </c>
      <c r="N371" s="38">
        <v>8.81</v>
      </c>
      <c r="O371" s="38">
        <f t="shared" si="75"/>
        <v>871.282633371169</v>
      </c>
      <c r="P371" s="37">
        <f t="shared" si="76"/>
        <v>3720</v>
      </c>
      <c r="Q371" s="39">
        <f t="shared" si="77"/>
        <v>94.03437815975732</v>
      </c>
      <c r="R371" s="9">
        <v>1</v>
      </c>
    </row>
    <row r="372" spans="1:18" ht="12" customHeight="1">
      <c r="A372" s="35" t="s">
        <v>471</v>
      </c>
      <c r="B372" s="36" t="s">
        <v>411</v>
      </c>
      <c r="C372" s="36" t="s">
        <v>498</v>
      </c>
      <c r="D372" s="36" t="s">
        <v>499</v>
      </c>
      <c r="E372" s="37">
        <v>7322</v>
      </c>
      <c r="F372" s="37">
        <v>7036</v>
      </c>
      <c r="G372" s="37">
        <v>6383</v>
      </c>
      <c r="H372" s="37">
        <v>4882</v>
      </c>
      <c r="I372" s="37">
        <v>3399</v>
      </c>
      <c r="J372" s="37">
        <v>2386</v>
      </c>
      <c r="K372" s="37">
        <v>1549</v>
      </c>
      <c r="L372" s="37">
        <v>1155</v>
      </c>
      <c r="M372" s="37">
        <v>1000</v>
      </c>
      <c r="N372" s="38">
        <v>20.08</v>
      </c>
      <c r="O372" s="38">
        <f t="shared" si="75"/>
        <v>364.6414342629482</v>
      </c>
      <c r="P372" s="37">
        <f t="shared" si="76"/>
        <v>2440</v>
      </c>
      <c r="Q372" s="39">
        <f t="shared" si="77"/>
        <v>49.97951659156084</v>
      </c>
      <c r="R372" s="9">
        <v>1</v>
      </c>
    </row>
    <row r="373" spans="1:18" ht="12" customHeight="1">
      <c r="A373" s="35" t="s">
        <v>471</v>
      </c>
      <c r="B373" s="36" t="s">
        <v>411</v>
      </c>
      <c r="C373" s="36" t="s">
        <v>504</v>
      </c>
      <c r="D373" s="36" t="s">
        <v>505</v>
      </c>
      <c r="E373" s="37">
        <v>5872</v>
      </c>
      <c r="F373" s="37">
        <v>5094</v>
      </c>
      <c r="G373" s="37">
        <v>3173</v>
      </c>
      <c r="H373" s="37">
        <v>1711</v>
      </c>
      <c r="I373" s="37">
        <v>863</v>
      </c>
      <c r="J373" s="37">
        <v>594</v>
      </c>
      <c r="K373" s="37">
        <v>443</v>
      </c>
      <c r="L373" s="37">
        <v>368</v>
      </c>
      <c r="M373" s="37">
        <v>413</v>
      </c>
      <c r="N373" s="38">
        <v>40.44</v>
      </c>
      <c r="O373" s="38">
        <f t="shared" si="75"/>
        <v>145.20276953511376</v>
      </c>
      <c r="P373" s="37">
        <f t="shared" si="76"/>
        <v>4161</v>
      </c>
      <c r="Q373" s="39">
        <f t="shared" si="77"/>
        <v>243.19111630625366</v>
      </c>
      <c r="R373" s="9">
        <v>1</v>
      </c>
    </row>
    <row r="374" spans="1:18" ht="12" customHeight="1">
      <c r="A374" s="35" t="s">
        <v>471</v>
      </c>
      <c r="B374" s="36" t="s">
        <v>411</v>
      </c>
      <c r="C374" s="36" t="s">
        <v>130</v>
      </c>
      <c r="D374" s="36" t="s">
        <v>506</v>
      </c>
      <c r="E374" s="37">
        <v>4040</v>
      </c>
      <c r="F374" s="37">
        <v>3576</v>
      </c>
      <c r="G374" s="37">
        <v>2429</v>
      </c>
      <c r="H374" s="37">
        <v>1566</v>
      </c>
      <c r="I374" s="37">
        <v>1074</v>
      </c>
      <c r="J374" s="37">
        <v>728</v>
      </c>
      <c r="K374" s="37">
        <v>592</v>
      </c>
      <c r="L374" s="37">
        <v>471</v>
      </c>
      <c r="M374" s="37">
        <v>451</v>
      </c>
      <c r="N374" s="38">
        <v>18.21</v>
      </c>
      <c r="O374" s="38">
        <f t="shared" si="75"/>
        <v>221.85612300933553</v>
      </c>
      <c r="P374" s="37">
        <f t="shared" si="76"/>
        <v>2474</v>
      </c>
      <c r="Q374" s="39">
        <f t="shared" si="77"/>
        <v>157.98212005108556</v>
      </c>
      <c r="R374" s="9">
        <v>1</v>
      </c>
    </row>
    <row r="375" spans="1:18" ht="12" customHeight="1">
      <c r="A375" s="35" t="s">
        <v>471</v>
      </c>
      <c r="B375" s="36" t="s">
        <v>411</v>
      </c>
      <c r="C375" s="36" t="s">
        <v>507</v>
      </c>
      <c r="D375" s="36" t="s">
        <v>508</v>
      </c>
      <c r="E375" s="37">
        <v>1864</v>
      </c>
      <c r="F375" s="37">
        <v>1529</v>
      </c>
      <c r="G375" s="37">
        <v>1252</v>
      </c>
      <c r="H375" s="37">
        <v>961</v>
      </c>
      <c r="I375" s="37">
        <v>939</v>
      </c>
      <c r="J375" s="37">
        <v>865</v>
      </c>
      <c r="K375" s="37">
        <v>699</v>
      </c>
      <c r="L375" s="37">
        <v>699</v>
      </c>
      <c r="M375" s="37">
        <v>671</v>
      </c>
      <c r="N375" s="38">
        <v>7.39</v>
      </c>
      <c r="O375" s="38">
        <f t="shared" si="75"/>
        <v>252.23274695534508</v>
      </c>
      <c r="P375" s="37">
        <f t="shared" si="76"/>
        <v>903</v>
      </c>
      <c r="Q375" s="39">
        <f t="shared" si="77"/>
        <v>93.96462018730489</v>
      </c>
      <c r="R375" s="9">
        <v>1</v>
      </c>
    </row>
    <row r="376" spans="1:18" ht="12" customHeight="1">
      <c r="A376" s="27" t="s">
        <v>471</v>
      </c>
      <c r="B376" s="28" t="s">
        <v>1839</v>
      </c>
      <c r="C376" s="28"/>
      <c r="D376" s="29" t="s">
        <v>472</v>
      </c>
      <c r="E376" s="29">
        <v>763901</v>
      </c>
      <c r="F376" s="29">
        <v>728861</v>
      </c>
      <c r="G376" s="29">
        <v>644186</v>
      </c>
      <c r="H376" s="29">
        <v>609052</v>
      </c>
      <c r="I376" s="29">
        <v>581708</v>
      </c>
      <c r="J376" s="29">
        <v>555515</v>
      </c>
      <c r="K376" s="29">
        <v>544594</v>
      </c>
      <c r="L376" s="29">
        <v>497912</v>
      </c>
      <c r="M376" s="29">
        <v>415882</v>
      </c>
      <c r="N376" s="30">
        <v>500.3599984049797</v>
      </c>
      <c r="O376" s="31">
        <f t="shared" si="75"/>
        <v>1526.702778869458</v>
      </c>
      <c r="P376" s="32">
        <f t="shared" si="76"/>
        <v>154849</v>
      </c>
      <c r="Q376" s="33">
        <f t="shared" si="77"/>
        <v>25.42459428751568</v>
      </c>
      <c r="R376" s="9">
        <v>2</v>
      </c>
    </row>
    <row r="377" spans="1:18" ht="12" customHeight="1">
      <c r="A377" s="4" t="s">
        <v>509</v>
      </c>
      <c r="B377" s="5"/>
      <c r="C377" s="5"/>
      <c r="D377" s="5" t="s">
        <v>510</v>
      </c>
      <c r="E377" s="6"/>
      <c r="F377" s="6"/>
      <c r="G377" s="6"/>
      <c r="H377" s="6"/>
      <c r="I377" s="6"/>
      <c r="J377" s="6"/>
      <c r="K377" s="6"/>
      <c r="L377" s="6"/>
      <c r="M377" s="6"/>
      <c r="N377" s="7"/>
      <c r="O377" s="7"/>
      <c r="P377" s="6"/>
      <c r="Q377" s="8"/>
      <c r="R377" s="9">
        <v>0</v>
      </c>
    </row>
    <row r="378" spans="1:18" ht="12" customHeight="1">
      <c r="A378" s="35" t="s">
        <v>509</v>
      </c>
      <c r="B378" s="36" t="s">
        <v>411</v>
      </c>
      <c r="C378" s="36" t="s">
        <v>513</v>
      </c>
      <c r="D378" s="36" t="s">
        <v>514</v>
      </c>
      <c r="E378" s="37">
        <v>79253</v>
      </c>
      <c r="F378" s="37">
        <v>73774</v>
      </c>
      <c r="G378" s="37">
        <v>60265</v>
      </c>
      <c r="H378" s="37">
        <v>47210</v>
      </c>
      <c r="I378" s="37">
        <v>38937</v>
      </c>
      <c r="J378" s="37">
        <v>34063</v>
      </c>
      <c r="K378" s="37">
        <v>30633</v>
      </c>
      <c r="L378" s="37">
        <v>29156</v>
      </c>
      <c r="M378" s="37">
        <v>20490</v>
      </c>
      <c r="N378" s="38">
        <v>48.27</v>
      </c>
      <c r="O378" s="38">
        <f aca="true" t="shared" si="78" ref="O378:O386">+IF(ISBLANK(N378),"",+E378/N378)</f>
        <v>1641.8686554795938</v>
      </c>
      <c r="P378" s="37">
        <f aca="true" t="shared" si="79" ref="P378:P386">+E378-H378</f>
        <v>32043</v>
      </c>
      <c r="Q378" s="39">
        <f aca="true" t="shared" si="80" ref="Q378:Q386">+IF(OR(E378=0,H378=0),"",P378*100/H378)</f>
        <v>67.87333192120313</v>
      </c>
      <c r="R378" s="9">
        <v>1</v>
      </c>
    </row>
    <row r="379" spans="1:18" ht="12" customHeight="1">
      <c r="A379" s="35" t="s">
        <v>509</v>
      </c>
      <c r="B379" s="36" t="s">
        <v>411</v>
      </c>
      <c r="C379" s="36" t="s">
        <v>511</v>
      </c>
      <c r="D379" s="36" t="s">
        <v>512</v>
      </c>
      <c r="E379" s="37">
        <v>72987</v>
      </c>
      <c r="F379" s="37">
        <v>70006</v>
      </c>
      <c r="G379" s="37">
        <v>61159</v>
      </c>
      <c r="H379" s="37">
        <v>54085</v>
      </c>
      <c r="I379" s="37">
        <v>50405</v>
      </c>
      <c r="J379" s="37">
        <v>46360</v>
      </c>
      <c r="K379" s="37">
        <v>43839</v>
      </c>
      <c r="L379" s="37">
        <v>35915</v>
      </c>
      <c r="M379" s="37">
        <v>24485</v>
      </c>
      <c r="N379" s="38">
        <v>32.2</v>
      </c>
      <c r="O379" s="38">
        <f t="shared" si="78"/>
        <v>2266.6770186335402</v>
      </c>
      <c r="P379" s="37">
        <f t="shared" si="79"/>
        <v>18902</v>
      </c>
      <c r="Q379" s="39">
        <f t="shared" si="80"/>
        <v>34.94869187390219</v>
      </c>
      <c r="R379" s="9">
        <v>1</v>
      </c>
    </row>
    <row r="380" spans="1:18" ht="12" customHeight="1">
      <c r="A380" s="35" t="s">
        <v>509</v>
      </c>
      <c r="B380" s="36" t="s">
        <v>411</v>
      </c>
      <c r="C380" s="36" t="s">
        <v>515</v>
      </c>
      <c r="D380" s="36" t="s">
        <v>516</v>
      </c>
      <c r="E380" s="37">
        <v>26681</v>
      </c>
      <c r="F380" s="37">
        <v>26170</v>
      </c>
      <c r="G380" s="37">
        <v>23023</v>
      </c>
      <c r="H380" s="37">
        <v>17822</v>
      </c>
      <c r="I380" s="37">
        <v>16653</v>
      </c>
      <c r="J380" s="37">
        <v>16161</v>
      </c>
      <c r="K380" s="37">
        <v>15984</v>
      </c>
      <c r="L380" s="37">
        <v>14715</v>
      </c>
      <c r="M380" s="37">
        <v>13102</v>
      </c>
      <c r="N380" s="38">
        <v>12.84</v>
      </c>
      <c r="O380" s="38">
        <f t="shared" si="78"/>
        <v>2077.9595015576324</v>
      </c>
      <c r="P380" s="37">
        <f t="shared" si="79"/>
        <v>8859</v>
      </c>
      <c r="Q380" s="39">
        <f t="shared" si="80"/>
        <v>49.70822578835148</v>
      </c>
      <c r="R380" s="9">
        <v>1</v>
      </c>
    </row>
    <row r="381" spans="1:18" ht="12" customHeight="1">
      <c r="A381" s="35" t="s">
        <v>509</v>
      </c>
      <c r="B381" s="36" t="s">
        <v>411</v>
      </c>
      <c r="C381" s="36" t="s">
        <v>517</v>
      </c>
      <c r="D381" s="36" t="s">
        <v>518</v>
      </c>
      <c r="E381" s="37">
        <v>26401</v>
      </c>
      <c r="F381" s="37">
        <v>25383</v>
      </c>
      <c r="G381" s="37">
        <v>21933</v>
      </c>
      <c r="H381" s="37">
        <v>18332</v>
      </c>
      <c r="I381" s="37">
        <v>14475</v>
      </c>
      <c r="J381" s="37">
        <v>14298</v>
      </c>
      <c r="K381" s="37">
        <v>13196</v>
      </c>
      <c r="L381" s="37">
        <v>8295</v>
      </c>
      <c r="M381" s="37">
        <v>4889</v>
      </c>
      <c r="N381" s="38">
        <v>5.67</v>
      </c>
      <c r="O381" s="38">
        <f t="shared" si="78"/>
        <v>4656.26102292769</v>
      </c>
      <c r="P381" s="37">
        <f t="shared" si="79"/>
        <v>8069</v>
      </c>
      <c r="Q381" s="39">
        <f t="shared" si="80"/>
        <v>44.01592843115863</v>
      </c>
      <c r="R381" s="9">
        <v>1</v>
      </c>
    </row>
    <row r="382" spans="1:18" ht="12" customHeight="1">
      <c r="A382" s="35" t="s">
        <v>509</v>
      </c>
      <c r="B382" s="36" t="s">
        <v>411</v>
      </c>
      <c r="C382" s="36" t="s">
        <v>31</v>
      </c>
      <c r="D382" s="36" t="s">
        <v>519</v>
      </c>
      <c r="E382" s="37">
        <v>11977</v>
      </c>
      <c r="F382" s="37">
        <v>11272</v>
      </c>
      <c r="G382" s="37">
        <v>9128</v>
      </c>
      <c r="H382" s="37">
        <v>6271</v>
      </c>
      <c r="I382" s="37">
        <v>4983</v>
      </c>
      <c r="J382" s="37">
        <v>4057</v>
      </c>
      <c r="K382" s="37">
        <v>3403</v>
      </c>
      <c r="L382" s="37">
        <v>3133</v>
      </c>
      <c r="M382" s="37">
        <v>2856</v>
      </c>
      <c r="N382" s="38">
        <v>31.04</v>
      </c>
      <c r="O382" s="38">
        <f t="shared" si="78"/>
        <v>385.8569587628866</v>
      </c>
      <c r="P382" s="37">
        <f t="shared" si="79"/>
        <v>5706</v>
      </c>
      <c r="Q382" s="39">
        <f t="shared" si="80"/>
        <v>90.99027268378249</v>
      </c>
      <c r="R382" s="9">
        <v>1</v>
      </c>
    </row>
    <row r="383" spans="1:18" ht="12" customHeight="1">
      <c r="A383" s="35" t="s">
        <v>509</v>
      </c>
      <c r="B383" s="36" t="s">
        <v>411</v>
      </c>
      <c r="C383" s="36" t="s">
        <v>520</v>
      </c>
      <c r="D383" s="36" t="s">
        <v>521</v>
      </c>
      <c r="E383" s="37">
        <v>7202</v>
      </c>
      <c r="F383" s="37">
        <v>6590</v>
      </c>
      <c r="G383" s="37">
        <v>5410</v>
      </c>
      <c r="H383" s="37">
        <v>4486</v>
      </c>
      <c r="I383" s="37">
        <v>2642</v>
      </c>
      <c r="J383" s="37">
        <v>1708</v>
      </c>
      <c r="K383" s="37">
        <v>1456</v>
      </c>
      <c r="L383" s="37">
        <v>1187</v>
      </c>
      <c r="M383" s="37">
        <v>1084</v>
      </c>
      <c r="N383" s="38">
        <v>18.47</v>
      </c>
      <c r="O383" s="38">
        <f t="shared" si="78"/>
        <v>389.9296155928533</v>
      </c>
      <c r="P383" s="37">
        <f t="shared" si="79"/>
        <v>2716</v>
      </c>
      <c r="Q383" s="39">
        <f t="shared" si="80"/>
        <v>60.54391440035666</v>
      </c>
      <c r="R383" s="9">
        <v>1</v>
      </c>
    </row>
    <row r="384" spans="1:18" ht="12" customHeight="1">
      <c r="A384" s="35" t="s">
        <v>509</v>
      </c>
      <c r="B384" s="36" t="s">
        <v>411</v>
      </c>
      <c r="C384" s="36" t="s">
        <v>522</v>
      </c>
      <c r="D384" s="36" t="s">
        <v>523</v>
      </c>
      <c r="E384" s="37">
        <v>3900</v>
      </c>
      <c r="F384" s="37">
        <v>3733</v>
      </c>
      <c r="G384" s="37">
        <v>3314</v>
      </c>
      <c r="H384" s="37">
        <v>3434</v>
      </c>
      <c r="I384" s="37">
        <v>3327</v>
      </c>
      <c r="J384" s="37">
        <v>3080</v>
      </c>
      <c r="K384" s="37">
        <v>3187</v>
      </c>
      <c r="L384" s="37">
        <v>2964</v>
      </c>
      <c r="M384" s="37">
        <v>2575</v>
      </c>
      <c r="N384" s="38">
        <v>8.76</v>
      </c>
      <c r="O384" s="38">
        <f t="shared" si="78"/>
        <v>445.2054794520548</v>
      </c>
      <c r="P384" s="37">
        <f t="shared" si="79"/>
        <v>466</v>
      </c>
      <c r="Q384" s="39">
        <f t="shared" si="80"/>
        <v>13.570180547466512</v>
      </c>
      <c r="R384" s="9">
        <v>1</v>
      </c>
    </row>
    <row r="385" spans="1:18" ht="12" customHeight="1">
      <c r="A385" s="35" t="s">
        <v>509</v>
      </c>
      <c r="B385" s="36" t="s">
        <v>411</v>
      </c>
      <c r="C385" s="36" t="s">
        <v>158</v>
      </c>
      <c r="D385" s="36" t="s">
        <v>524</v>
      </c>
      <c r="E385" s="37">
        <v>1719</v>
      </c>
      <c r="F385" s="37">
        <v>1505</v>
      </c>
      <c r="G385" s="37">
        <v>1195</v>
      </c>
      <c r="H385" s="37">
        <v>933</v>
      </c>
      <c r="I385" s="37">
        <v>661</v>
      </c>
      <c r="J385" s="37">
        <v>442</v>
      </c>
      <c r="K385" s="37">
        <v>350</v>
      </c>
      <c r="L385" s="37">
        <v>307</v>
      </c>
      <c r="M385" s="37">
        <v>360</v>
      </c>
      <c r="N385" s="38">
        <v>16.38</v>
      </c>
      <c r="O385" s="38">
        <f t="shared" si="78"/>
        <v>104.94505494505495</v>
      </c>
      <c r="P385" s="37">
        <f t="shared" si="79"/>
        <v>786</v>
      </c>
      <c r="Q385" s="39">
        <f t="shared" si="80"/>
        <v>84.2443729903537</v>
      </c>
      <c r="R385" s="9">
        <v>1</v>
      </c>
    </row>
    <row r="386" spans="1:18" ht="12" customHeight="1">
      <c r="A386" s="27" t="s">
        <v>509</v>
      </c>
      <c r="B386" s="28" t="s">
        <v>1839</v>
      </c>
      <c r="C386" s="28"/>
      <c r="D386" s="29" t="s">
        <v>510</v>
      </c>
      <c r="E386" s="29">
        <v>230120</v>
      </c>
      <c r="F386" s="29">
        <v>218433</v>
      </c>
      <c r="G386" s="29">
        <v>185427</v>
      </c>
      <c r="H386" s="29">
        <v>152573</v>
      </c>
      <c r="I386" s="29">
        <v>132083</v>
      </c>
      <c r="J386" s="29">
        <v>120169</v>
      </c>
      <c r="K386" s="29">
        <v>112048</v>
      </c>
      <c r="L386" s="29">
        <v>95672</v>
      </c>
      <c r="M386" s="29">
        <v>69841</v>
      </c>
      <c r="N386" s="30">
        <v>173.63000106811523</v>
      </c>
      <c r="O386" s="31">
        <f t="shared" si="78"/>
        <v>1325.3469940930524</v>
      </c>
      <c r="P386" s="32">
        <f t="shared" si="79"/>
        <v>77547</v>
      </c>
      <c r="Q386" s="33">
        <f t="shared" si="80"/>
        <v>50.82616190282685</v>
      </c>
      <c r="R386" s="9">
        <v>2</v>
      </c>
    </row>
    <row r="387" spans="1:18" ht="12" customHeight="1">
      <c r="A387" s="4" t="s">
        <v>525</v>
      </c>
      <c r="B387" s="5"/>
      <c r="C387" s="5"/>
      <c r="D387" s="5" t="s">
        <v>526</v>
      </c>
      <c r="E387" s="6"/>
      <c r="F387" s="6"/>
      <c r="G387" s="6"/>
      <c r="H387" s="6"/>
      <c r="I387" s="6"/>
      <c r="J387" s="6"/>
      <c r="K387" s="6"/>
      <c r="L387" s="6"/>
      <c r="M387" s="6"/>
      <c r="N387" s="7"/>
      <c r="O387" s="7"/>
      <c r="P387" s="6"/>
      <c r="Q387" s="8"/>
      <c r="R387" s="9">
        <v>0</v>
      </c>
    </row>
    <row r="388" spans="1:18" ht="12" customHeight="1">
      <c r="A388" s="35" t="s">
        <v>525</v>
      </c>
      <c r="B388" s="36" t="s">
        <v>411</v>
      </c>
      <c r="C388" s="36" t="s">
        <v>527</v>
      </c>
      <c r="D388" s="36" t="s">
        <v>528</v>
      </c>
      <c r="E388" s="37">
        <v>52484</v>
      </c>
      <c r="F388" s="37">
        <v>51713</v>
      </c>
      <c r="G388" s="37">
        <v>47270</v>
      </c>
      <c r="H388" s="37">
        <v>41911</v>
      </c>
      <c r="I388" s="37">
        <v>40877</v>
      </c>
      <c r="J388" s="37">
        <v>33223</v>
      </c>
      <c r="K388" s="37">
        <v>35480</v>
      </c>
      <c r="L388" s="37">
        <v>28807</v>
      </c>
      <c r="M388" s="37">
        <v>20332</v>
      </c>
      <c r="N388" s="38">
        <v>10.8</v>
      </c>
      <c r="O388" s="38">
        <f aca="true" t="shared" si="81" ref="O388:O399">+IF(ISBLANK(N388),"",+E388/N388)</f>
        <v>4859.62962962963</v>
      </c>
      <c r="P388" s="37">
        <f aca="true" t="shared" si="82" ref="P388:P399">+E388-H388</f>
        <v>10573</v>
      </c>
      <c r="Q388" s="39">
        <f aca="true" t="shared" si="83" ref="Q388:Q399">+IF(OR(E388=0,H388=0),"",P388*100/H388)</f>
        <v>25.227267304526258</v>
      </c>
      <c r="R388" s="9">
        <v>1</v>
      </c>
    </row>
    <row r="389" spans="1:18" ht="12" customHeight="1">
      <c r="A389" s="35" t="s">
        <v>525</v>
      </c>
      <c r="B389" s="36" t="s">
        <v>411</v>
      </c>
      <c r="C389" s="36" t="s">
        <v>529</v>
      </c>
      <c r="D389" s="36" t="s">
        <v>530</v>
      </c>
      <c r="E389" s="37">
        <v>25048</v>
      </c>
      <c r="F389" s="37">
        <v>21644</v>
      </c>
      <c r="G389" s="37">
        <v>20479</v>
      </c>
      <c r="H389" s="37">
        <v>18124</v>
      </c>
      <c r="I389" s="37">
        <v>16792</v>
      </c>
      <c r="J389" s="37">
        <v>15051</v>
      </c>
      <c r="K389" s="37">
        <v>13549</v>
      </c>
      <c r="L389" s="37">
        <v>12500</v>
      </c>
      <c r="M389" s="37">
        <v>8098</v>
      </c>
      <c r="N389" s="38">
        <v>15.69</v>
      </c>
      <c r="O389" s="38">
        <f t="shared" si="81"/>
        <v>1596.4308476736776</v>
      </c>
      <c r="P389" s="37">
        <f t="shared" si="82"/>
        <v>6924</v>
      </c>
      <c r="Q389" s="39">
        <f t="shared" si="83"/>
        <v>38.203487088942836</v>
      </c>
      <c r="R389" s="9">
        <v>1</v>
      </c>
    </row>
    <row r="390" spans="1:18" ht="12" customHeight="1">
      <c r="A390" s="35" t="s">
        <v>525</v>
      </c>
      <c r="B390" s="36" t="s">
        <v>411</v>
      </c>
      <c r="C390" s="36" t="s">
        <v>531</v>
      </c>
      <c r="D390" s="36" t="s">
        <v>532</v>
      </c>
      <c r="E390" s="37">
        <v>17632</v>
      </c>
      <c r="F390" s="37">
        <v>16413</v>
      </c>
      <c r="G390" s="37">
        <v>14983</v>
      </c>
      <c r="H390" s="37">
        <v>12601</v>
      </c>
      <c r="I390" s="37">
        <v>10960</v>
      </c>
      <c r="J390" s="37">
        <v>9869</v>
      </c>
      <c r="K390" s="37">
        <v>8745</v>
      </c>
      <c r="L390" s="37">
        <v>7485</v>
      </c>
      <c r="M390" s="37">
        <v>5599</v>
      </c>
      <c r="N390" s="38">
        <v>9.07</v>
      </c>
      <c r="O390" s="38">
        <f t="shared" si="81"/>
        <v>1943.9911797133407</v>
      </c>
      <c r="P390" s="37">
        <f t="shared" si="82"/>
        <v>5031</v>
      </c>
      <c r="Q390" s="39">
        <f t="shared" si="83"/>
        <v>39.92540274581383</v>
      </c>
      <c r="R390" s="9">
        <v>1</v>
      </c>
    </row>
    <row r="391" spans="1:18" ht="12" customHeight="1">
      <c r="A391" s="35" t="s">
        <v>525</v>
      </c>
      <c r="B391" s="36" t="s">
        <v>411</v>
      </c>
      <c r="C391" s="36" t="s">
        <v>361</v>
      </c>
      <c r="D391" s="36" t="s">
        <v>533</v>
      </c>
      <c r="E391" s="37">
        <v>15509</v>
      </c>
      <c r="F391" s="37">
        <v>14516</v>
      </c>
      <c r="G391" s="37">
        <v>12868</v>
      </c>
      <c r="H391" s="37">
        <v>11970</v>
      </c>
      <c r="I391" s="37">
        <v>10844</v>
      </c>
      <c r="J391" s="37">
        <v>10427</v>
      </c>
      <c r="K391" s="37">
        <v>10187</v>
      </c>
      <c r="L391" s="37">
        <v>8533</v>
      </c>
      <c r="M391" s="37">
        <v>7632</v>
      </c>
      <c r="N391" s="38">
        <v>10.25</v>
      </c>
      <c r="O391" s="38">
        <f t="shared" si="81"/>
        <v>1513.0731707317073</v>
      </c>
      <c r="P391" s="37">
        <f t="shared" si="82"/>
        <v>3539</v>
      </c>
      <c r="Q391" s="39">
        <f t="shared" si="83"/>
        <v>29.5655806182122</v>
      </c>
      <c r="R391" s="9">
        <v>1</v>
      </c>
    </row>
    <row r="392" spans="1:18" ht="12" customHeight="1">
      <c r="A392" s="35" t="s">
        <v>525</v>
      </c>
      <c r="B392" s="36" t="s">
        <v>411</v>
      </c>
      <c r="C392" s="36" t="s">
        <v>377</v>
      </c>
      <c r="D392" s="36" t="s">
        <v>534</v>
      </c>
      <c r="E392" s="37">
        <v>13820</v>
      </c>
      <c r="F392" s="37">
        <v>13674</v>
      </c>
      <c r="G392" s="37">
        <v>12042</v>
      </c>
      <c r="H392" s="37">
        <v>11264</v>
      </c>
      <c r="I392" s="37">
        <v>11276</v>
      </c>
      <c r="J392" s="37">
        <v>12189</v>
      </c>
      <c r="K392" s="37">
        <v>12705</v>
      </c>
      <c r="L392" s="37">
        <v>11594</v>
      </c>
      <c r="M392" s="37">
        <v>7419</v>
      </c>
      <c r="N392" s="38">
        <v>3.01</v>
      </c>
      <c r="O392" s="38">
        <f t="shared" si="81"/>
        <v>4591.362126245847</v>
      </c>
      <c r="P392" s="37">
        <f t="shared" si="82"/>
        <v>2556</v>
      </c>
      <c r="Q392" s="39">
        <f t="shared" si="83"/>
        <v>22.691761363636363</v>
      </c>
      <c r="R392" s="9">
        <v>1</v>
      </c>
    </row>
    <row r="393" spans="1:18" ht="12" customHeight="1">
      <c r="A393" s="35" t="s">
        <v>525</v>
      </c>
      <c r="B393" s="36" t="s">
        <v>411</v>
      </c>
      <c r="C393" s="36" t="s">
        <v>535</v>
      </c>
      <c r="D393" s="36" t="s">
        <v>536</v>
      </c>
      <c r="E393" s="37">
        <v>8955</v>
      </c>
      <c r="F393" s="37">
        <v>8921</v>
      </c>
      <c r="G393" s="37">
        <v>8592</v>
      </c>
      <c r="H393" s="37">
        <v>7675</v>
      </c>
      <c r="I393" s="37">
        <v>7454</v>
      </c>
      <c r="J393" s="37">
        <v>6956</v>
      </c>
      <c r="K393" s="37">
        <v>6671</v>
      </c>
      <c r="L393" s="37">
        <v>6660</v>
      </c>
      <c r="M393" s="37">
        <v>4314</v>
      </c>
      <c r="N393" s="38">
        <v>3.88</v>
      </c>
      <c r="O393" s="38">
        <f t="shared" si="81"/>
        <v>2307.9896907216494</v>
      </c>
      <c r="P393" s="37">
        <f t="shared" si="82"/>
        <v>1280</v>
      </c>
      <c r="Q393" s="39">
        <f t="shared" si="83"/>
        <v>16.677524429967427</v>
      </c>
      <c r="R393" s="9">
        <v>1</v>
      </c>
    </row>
    <row r="394" spans="1:18" ht="12" customHeight="1">
      <c r="A394" s="35" t="s">
        <v>525</v>
      </c>
      <c r="B394" s="36" t="s">
        <v>411</v>
      </c>
      <c r="C394" s="36" t="s">
        <v>537</v>
      </c>
      <c r="D394" s="36" t="s">
        <v>538</v>
      </c>
      <c r="E394" s="37">
        <v>8234</v>
      </c>
      <c r="F394" s="37">
        <v>7409</v>
      </c>
      <c r="G394" s="37">
        <v>6718</v>
      </c>
      <c r="H394" s="37">
        <v>5711</v>
      </c>
      <c r="I394" s="37">
        <v>4938</v>
      </c>
      <c r="J394" s="37">
        <v>3820</v>
      </c>
      <c r="K394" s="37">
        <v>2969</v>
      </c>
      <c r="L394" s="37">
        <v>2266</v>
      </c>
      <c r="M394" s="37">
        <v>2055</v>
      </c>
      <c r="N394" s="38">
        <v>13.2</v>
      </c>
      <c r="O394" s="38">
        <f t="shared" si="81"/>
        <v>623.7878787878789</v>
      </c>
      <c r="P394" s="37">
        <f t="shared" si="82"/>
        <v>2523</v>
      </c>
      <c r="Q394" s="39">
        <f t="shared" si="83"/>
        <v>44.177902293818946</v>
      </c>
      <c r="R394" s="9">
        <v>1</v>
      </c>
    </row>
    <row r="395" spans="1:18" ht="12" customHeight="1">
      <c r="A395" s="35" t="s">
        <v>525</v>
      </c>
      <c r="B395" s="36" t="s">
        <v>411</v>
      </c>
      <c r="C395" s="36" t="s">
        <v>539</v>
      </c>
      <c r="D395" s="36" t="s">
        <v>540</v>
      </c>
      <c r="E395" s="37">
        <v>4922</v>
      </c>
      <c r="F395" s="37">
        <v>4938</v>
      </c>
      <c r="G395" s="37">
        <v>4906</v>
      </c>
      <c r="H395" s="37">
        <v>4937</v>
      </c>
      <c r="I395" s="37">
        <v>4888</v>
      </c>
      <c r="J395" s="37">
        <v>4523</v>
      </c>
      <c r="K395" s="37">
        <v>4336</v>
      </c>
      <c r="L395" s="37">
        <v>3928</v>
      </c>
      <c r="M395" s="37">
        <v>3192</v>
      </c>
      <c r="N395" s="38">
        <v>3.64</v>
      </c>
      <c r="O395" s="38">
        <f t="shared" si="81"/>
        <v>1352.197802197802</v>
      </c>
      <c r="P395" s="37">
        <f t="shared" si="82"/>
        <v>-15</v>
      </c>
      <c r="Q395" s="39">
        <f t="shared" si="83"/>
        <v>-0.30382823577071094</v>
      </c>
      <c r="R395" s="9">
        <v>1</v>
      </c>
    </row>
    <row r="396" spans="1:18" ht="12" customHeight="1">
      <c r="A396" s="35" t="s">
        <v>525</v>
      </c>
      <c r="B396" s="36" t="s">
        <v>411</v>
      </c>
      <c r="C396" s="36" t="s">
        <v>235</v>
      </c>
      <c r="D396" s="36" t="s">
        <v>541</v>
      </c>
      <c r="E396" s="37">
        <v>4654</v>
      </c>
      <c r="F396" s="37">
        <v>3774</v>
      </c>
      <c r="G396" s="37">
        <v>2540</v>
      </c>
      <c r="H396" s="37">
        <v>1999</v>
      </c>
      <c r="I396" s="37">
        <v>1468</v>
      </c>
      <c r="J396" s="37">
        <v>1211</v>
      </c>
      <c r="K396" s="37"/>
      <c r="L396" s="37"/>
      <c r="M396" s="37"/>
      <c r="N396" s="38">
        <v>15.52</v>
      </c>
      <c r="O396" s="38">
        <f t="shared" si="81"/>
        <v>299.87113402061857</v>
      </c>
      <c r="P396" s="37">
        <f t="shared" si="82"/>
        <v>2655</v>
      </c>
      <c r="Q396" s="39">
        <f t="shared" si="83"/>
        <v>132.81640820410206</v>
      </c>
      <c r="R396" s="9">
        <v>1</v>
      </c>
    </row>
    <row r="397" spans="1:18" ht="12" customHeight="1">
      <c r="A397" s="35" t="s">
        <v>525</v>
      </c>
      <c r="B397" s="36" t="s">
        <v>411</v>
      </c>
      <c r="C397" s="36" t="s">
        <v>542</v>
      </c>
      <c r="D397" s="36" t="s">
        <v>543</v>
      </c>
      <c r="E397" s="37">
        <v>2283</v>
      </c>
      <c r="F397" s="37">
        <v>2094</v>
      </c>
      <c r="G397" s="37">
        <v>1545</v>
      </c>
      <c r="H397" s="37">
        <v>1079</v>
      </c>
      <c r="I397" s="37">
        <v>657</v>
      </c>
      <c r="J397" s="37">
        <v>439</v>
      </c>
      <c r="K397" s="37">
        <v>383</v>
      </c>
      <c r="L397" s="37">
        <v>392</v>
      </c>
      <c r="M397" s="37">
        <v>408</v>
      </c>
      <c r="N397" s="38">
        <v>10.61</v>
      </c>
      <c r="O397" s="38">
        <f t="shared" si="81"/>
        <v>215.17436380772858</v>
      </c>
      <c r="P397" s="37">
        <f t="shared" si="82"/>
        <v>1204</v>
      </c>
      <c r="Q397" s="39">
        <f t="shared" si="83"/>
        <v>111.58480074142724</v>
      </c>
      <c r="R397" s="9">
        <v>1</v>
      </c>
    </row>
    <row r="398" spans="1:18" ht="12" customHeight="1">
      <c r="A398" s="35" t="s">
        <v>525</v>
      </c>
      <c r="B398" s="36" t="s">
        <v>411</v>
      </c>
      <c r="C398" s="36" t="s">
        <v>544</v>
      </c>
      <c r="D398" s="36" t="s">
        <v>545</v>
      </c>
      <c r="E398" s="37">
        <v>850</v>
      </c>
      <c r="F398" s="37">
        <v>788</v>
      </c>
      <c r="G398" s="37">
        <v>690</v>
      </c>
      <c r="H398" s="37">
        <v>658</v>
      </c>
      <c r="I398" s="37">
        <v>483</v>
      </c>
      <c r="J398" s="37">
        <v>387</v>
      </c>
      <c r="K398" s="37">
        <v>398</v>
      </c>
      <c r="L398" s="37">
        <v>403</v>
      </c>
      <c r="M398" s="37">
        <v>408</v>
      </c>
      <c r="N398" s="38">
        <v>4.49</v>
      </c>
      <c r="O398" s="38">
        <f t="shared" si="81"/>
        <v>189.30957683741647</v>
      </c>
      <c r="P398" s="37">
        <f t="shared" si="82"/>
        <v>192</v>
      </c>
      <c r="Q398" s="39">
        <f t="shared" si="83"/>
        <v>29.179331306990882</v>
      </c>
      <c r="R398" s="9">
        <v>1</v>
      </c>
    </row>
    <row r="399" spans="1:18" ht="12" customHeight="1">
      <c r="A399" s="27" t="s">
        <v>525</v>
      </c>
      <c r="B399" s="28" t="s">
        <v>1839</v>
      </c>
      <c r="C399" s="28"/>
      <c r="D399" s="29" t="s">
        <v>526</v>
      </c>
      <c r="E399" s="29">
        <v>154391</v>
      </c>
      <c r="F399" s="29">
        <v>145884</v>
      </c>
      <c r="G399" s="29">
        <v>132633</v>
      </c>
      <c r="H399" s="29">
        <v>117929</v>
      </c>
      <c r="I399" s="29">
        <v>110637</v>
      </c>
      <c r="J399" s="29">
        <v>98095</v>
      </c>
      <c r="K399" s="29">
        <v>95423</v>
      </c>
      <c r="L399" s="29">
        <v>82568</v>
      </c>
      <c r="M399" s="29">
        <v>59457</v>
      </c>
      <c r="N399" s="30">
        <v>100.15999937057495</v>
      </c>
      <c r="O399" s="31">
        <f t="shared" si="81"/>
        <v>1541.4436997825806</v>
      </c>
      <c r="P399" s="32">
        <f t="shared" si="82"/>
        <v>36462</v>
      </c>
      <c r="Q399" s="33">
        <f t="shared" si="83"/>
        <v>30.918603566552758</v>
      </c>
      <c r="R399" s="9">
        <v>2</v>
      </c>
    </row>
    <row r="400" spans="1:18" ht="12" customHeight="1">
      <c r="A400" s="4" t="s">
        <v>128</v>
      </c>
      <c r="B400" s="5"/>
      <c r="C400" s="5"/>
      <c r="D400" s="5" t="s">
        <v>546</v>
      </c>
      <c r="E400" s="6"/>
      <c r="F400" s="6"/>
      <c r="G400" s="6"/>
      <c r="H400" s="6"/>
      <c r="I400" s="6"/>
      <c r="J400" s="6"/>
      <c r="K400" s="6"/>
      <c r="L400" s="6"/>
      <c r="M400" s="6"/>
      <c r="N400" s="7"/>
      <c r="O400" s="7"/>
      <c r="P400" s="6"/>
      <c r="Q400" s="8"/>
      <c r="R400" s="9">
        <v>0</v>
      </c>
    </row>
    <row r="401" spans="1:18" ht="12" customHeight="1">
      <c r="A401" s="35" t="s">
        <v>128</v>
      </c>
      <c r="B401" s="36" t="s">
        <v>411</v>
      </c>
      <c r="C401" s="36" t="s">
        <v>547</v>
      </c>
      <c r="D401" s="36" t="s">
        <v>546</v>
      </c>
      <c r="E401" s="37">
        <v>121722</v>
      </c>
      <c r="F401" s="37">
        <v>118748</v>
      </c>
      <c r="G401" s="37">
        <v>106358</v>
      </c>
      <c r="H401" s="37">
        <v>102018</v>
      </c>
      <c r="I401" s="37">
        <v>101510</v>
      </c>
      <c r="J401" s="37">
        <v>100019</v>
      </c>
      <c r="K401" s="37">
        <v>97008</v>
      </c>
      <c r="L401" s="37">
        <v>92143</v>
      </c>
      <c r="M401" s="37">
        <v>73125</v>
      </c>
      <c r="N401" s="38">
        <v>22.3</v>
      </c>
      <c r="O401" s="38">
        <f aca="true" t="shared" si="84" ref="O401:O413">+IF(ISBLANK(N401),"",+E401/N401)</f>
        <v>5458.385650224215</v>
      </c>
      <c r="P401" s="37">
        <f aca="true" t="shared" si="85" ref="P401:P413">+E401-H401</f>
        <v>19704</v>
      </c>
      <c r="Q401" s="39">
        <f aca="true" t="shared" si="86" ref="Q401:Q413">+IF(OR(E401=0,H401=0),"",P401*100/H401)</f>
        <v>19.314238663765217</v>
      </c>
      <c r="R401" s="9">
        <v>1</v>
      </c>
    </row>
    <row r="402" spans="1:18" ht="12" customHeight="1">
      <c r="A402" s="35" t="s">
        <v>128</v>
      </c>
      <c r="B402" s="36" t="s">
        <v>411</v>
      </c>
      <c r="C402" s="36" t="s">
        <v>81</v>
      </c>
      <c r="D402" s="36" t="s">
        <v>548</v>
      </c>
      <c r="E402" s="37">
        <v>14627</v>
      </c>
      <c r="F402" s="37">
        <v>14016</v>
      </c>
      <c r="G402" s="37">
        <v>12835</v>
      </c>
      <c r="H402" s="37">
        <v>11827</v>
      </c>
      <c r="I402" s="37">
        <v>11039</v>
      </c>
      <c r="J402" s="37">
        <v>10269</v>
      </c>
      <c r="K402" s="37">
        <v>10087</v>
      </c>
      <c r="L402" s="37">
        <v>10193</v>
      </c>
      <c r="M402" s="37">
        <v>8327</v>
      </c>
      <c r="N402" s="38">
        <v>6.45</v>
      </c>
      <c r="O402" s="38">
        <f t="shared" si="84"/>
        <v>2267.751937984496</v>
      </c>
      <c r="P402" s="37">
        <f t="shared" si="85"/>
        <v>2800</v>
      </c>
      <c r="Q402" s="39">
        <f t="shared" si="86"/>
        <v>23.674642766551113</v>
      </c>
      <c r="R402" s="9">
        <v>1</v>
      </c>
    </row>
    <row r="403" spans="1:18" ht="12" customHeight="1">
      <c r="A403" s="35" t="s">
        <v>128</v>
      </c>
      <c r="B403" s="36" t="s">
        <v>411</v>
      </c>
      <c r="C403" s="36" t="s">
        <v>120</v>
      </c>
      <c r="D403" s="36" t="s">
        <v>549</v>
      </c>
      <c r="E403" s="37">
        <v>13548</v>
      </c>
      <c r="F403" s="37">
        <v>12766</v>
      </c>
      <c r="G403" s="37">
        <v>10778</v>
      </c>
      <c r="H403" s="37">
        <v>9455</v>
      </c>
      <c r="I403" s="37">
        <v>8858</v>
      </c>
      <c r="J403" s="37">
        <v>8667</v>
      </c>
      <c r="K403" s="37">
        <v>8062</v>
      </c>
      <c r="L403" s="37">
        <v>7481</v>
      </c>
      <c r="M403" s="37">
        <v>6478</v>
      </c>
      <c r="N403" s="38">
        <v>6.32</v>
      </c>
      <c r="O403" s="38">
        <f t="shared" si="84"/>
        <v>2143.670886075949</v>
      </c>
      <c r="P403" s="37">
        <f t="shared" si="85"/>
        <v>4093</v>
      </c>
      <c r="Q403" s="39">
        <f t="shared" si="86"/>
        <v>43.289264939185614</v>
      </c>
      <c r="R403" s="9">
        <v>1</v>
      </c>
    </row>
    <row r="404" spans="1:18" ht="12" customHeight="1">
      <c r="A404" s="35" t="s">
        <v>128</v>
      </c>
      <c r="B404" s="36" t="s">
        <v>411</v>
      </c>
      <c r="C404" s="36" t="s">
        <v>17</v>
      </c>
      <c r="D404" s="36" t="s">
        <v>550</v>
      </c>
      <c r="E404" s="37">
        <v>11633</v>
      </c>
      <c r="F404" s="37">
        <v>11161</v>
      </c>
      <c r="G404" s="37">
        <v>9896</v>
      </c>
      <c r="H404" s="37">
        <v>8676</v>
      </c>
      <c r="I404" s="37">
        <v>7848</v>
      </c>
      <c r="J404" s="37">
        <v>7183</v>
      </c>
      <c r="K404" s="37">
        <v>6554</v>
      </c>
      <c r="L404" s="37">
        <v>5163</v>
      </c>
      <c r="M404" s="37">
        <v>4023</v>
      </c>
      <c r="N404" s="38">
        <v>25.26</v>
      </c>
      <c r="O404" s="38">
        <f t="shared" si="84"/>
        <v>460.5304829770388</v>
      </c>
      <c r="P404" s="37">
        <f t="shared" si="85"/>
        <v>2957</v>
      </c>
      <c r="Q404" s="39">
        <f t="shared" si="86"/>
        <v>34.082526509912405</v>
      </c>
      <c r="R404" s="9">
        <v>1</v>
      </c>
    </row>
    <row r="405" spans="1:18" ht="12" customHeight="1">
      <c r="A405" s="35" t="s">
        <v>128</v>
      </c>
      <c r="B405" s="36" t="s">
        <v>411</v>
      </c>
      <c r="C405" s="36" t="s">
        <v>551</v>
      </c>
      <c r="D405" s="36" t="s">
        <v>552</v>
      </c>
      <c r="E405" s="37">
        <v>10181</v>
      </c>
      <c r="F405" s="37">
        <v>9463</v>
      </c>
      <c r="G405" s="37">
        <v>7833</v>
      </c>
      <c r="H405" s="37">
        <v>6194</v>
      </c>
      <c r="I405" s="37">
        <v>4183</v>
      </c>
      <c r="J405" s="37">
        <v>3432</v>
      </c>
      <c r="K405" s="37">
        <v>2949</v>
      </c>
      <c r="L405" s="37">
        <v>2737</v>
      </c>
      <c r="M405" s="37">
        <v>2536</v>
      </c>
      <c r="N405" s="38">
        <v>11.86</v>
      </c>
      <c r="O405" s="38">
        <f t="shared" si="84"/>
        <v>858.4317032040473</v>
      </c>
      <c r="P405" s="37">
        <f t="shared" si="85"/>
        <v>3987</v>
      </c>
      <c r="Q405" s="39">
        <f t="shared" si="86"/>
        <v>64.36874394575396</v>
      </c>
      <c r="R405" s="9">
        <v>1</v>
      </c>
    </row>
    <row r="406" spans="1:18" ht="12" customHeight="1">
      <c r="A406" s="35" t="s">
        <v>128</v>
      </c>
      <c r="B406" s="36" t="s">
        <v>411</v>
      </c>
      <c r="C406" s="36" t="s">
        <v>99</v>
      </c>
      <c r="D406" s="36" t="s">
        <v>553</v>
      </c>
      <c r="E406" s="37">
        <v>8190</v>
      </c>
      <c r="F406" s="37">
        <v>7721</v>
      </c>
      <c r="G406" s="37">
        <v>6665</v>
      </c>
      <c r="H406" s="37">
        <v>5483</v>
      </c>
      <c r="I406" s="37">
        <v>4733</v>
      </c>
      <c r="J406" s="37">
        <v>4564</v>
      </c>
      <c r="K406" s="37">
        <v>4531</v>
      </c>
      <c r="L406" s="37">
        <v>4256</v>
      </c>
      <c r="M406" s="37">
        <v>4041</v>
      </c>
      <c r="N406" s="38">
        <v>20.73</v>
      </c>
      <c r="O406" s="38">
        <f t="shared" si="84"/>
        <v>395.0795947901592</v>
      </c>
      <c r="P406" s="37">
        <f t="shared" si="85"/>
        <v>2707</v>
      </c>
      <c r="Q406" s="39">
        <f t="shared" si="86"/>
        <v>49.370782418384096</v>
      </c>
      <c r="R406" s="9">
        <v>1</v>
      </c>
    </row>
    <row r="407" spans="1:18" ht="12" customHeight="1">
      <c r="A407" s="35" t="s">
        <v>128</v>
      </c>
      <c r="B407" s="36" t="s">
        <v>411</v>
      </c>
      <c r="C407" s="36" t="s">
        <v>555</v>
      </c>
      <c r="D407" s="36" t="s">
        <v>556</v>
      </c>
      <c r="E407" s="37">
        <v>5627</v>
      </c>
      <c r="F407" s="37">
        <v>5127</v>
      </c>
      <c r="G407" s="37">
        <v>3847</v>
      </c>
      <c r="H407" s="37">
        <v>2248</v>
      </c>
      <c r="I407" s="37">
        <v>1600</v>
      </c>
      <c r="J407" s="37">
        <v>1516</v>
      </c>
      <c r="K407" s="37">
        <v>1191</v>
      </c>
      <c r="L407" s="37">
        <v>1027</v>
      </c>
      <c r="M407" s="37">
        <v>934</v>
      </c>
      <c r="N407" s="38">
        <v>7.9</v>
      </c>
      <c r="O407" s="38">
        <f t="shared" si="84"/>
        <v>712.2784810126582</v>
      </c>
      <c r="P407" s="37">
        <f t="shared" si="85"/>
        <v>3379</v>
      </c>
      <c r="Q407" s="39">
        <f t="shared" si="86"/>
        <v>150.31138790035587</v>
      </c>
      <c r="R407" s="9">
        <v>1</v>
      </c>
    </row>
    <row r="408" spans="1:18" ht="12" customHeight="1">
      <c r="A408" s="35" t="s">
        <v>128</v>
      </c>
      <c r="B408" s="36" t="s">
        <v>411</v>
      </c>
      <c r="C408" s="36" t="s">
        <v>19</v>
      </c>
      <c r="D408" s="36" t="s">
        <v>557</v>
      </c>
      <c r="E408" s="37">
        <v>4937</v>
      </c>
      <c r="F408" s="37">
        <v>4469</v>
      </c>
      <c r="G408" s="37">
        <v>3098</v>
      </c>
      <c r="H408" s="37">
        <v>2269</v>
      </c>
      <c r="I408" s="37">
        <v>1211</v>
      </c>
      <c r="J408" s="37">
        <v>848</v>
      </c>
      <c r="K408" s="37">
        <v>737</v>
      </c>
      <c r="L408" s="37">
        <v>742</v>
      </c>
      <c r="M408" s="37">
        <v>765</v>
      </c>
      <c r="N408" s="38">
        <v>40.78</v>
      </c>
      <c r="O408" s="38">
        <f t="shared" si="84"/>
        <v>121.06424717999019</v>
      </c>
      <c r="P408" s="37">
        <f t="shared" si="85"/>
        <v>2668</v>
      </c>
      <c r="Q408" s="39">
        <f t="shared" si="86"/>
        <v>117.58483913618333</v>
      </c>
      <c r="R408" s="9">
        <v>1</v>
      </c>
    </row>
    <row r="409" spans="1:18" ht="12" customHeight="1">
      <c r="A409" s="35" t="s">
        <v>128</v>
      </c>
      <c r="B409" s="36" t="s">
        <v>411</v>
      </c>
      <c r="C409" s="36" t="s">
        <v>89</v>
      </c>
      <c r="D409" s="36" t="s">
        <v>554</v>
      </c>
      <c r="E409" s="37">
        <v>4408</v>
      </c>
      <c r="F409" s="37">
        <v>4174</v>
      </c>
      <c r="G409" s="37">
        <v>3763</v>
      </c>
      <c r="H409" s="37">
        <v>3417</v>
      </c>
      <c r="I409" s="37">
        <v>2812</v>
      </c>
      <c r="J409" s="37">
        <v>1985</v>
      </c>
      <c r="K409" s="37">
        <v>1703</v>
      </c>
      <c r="L409" s="37">
        <v>1527</v>
      </c>
      <c r="M409" s="37">
        <v>1702</v>
      </c>
      <c r="N409" s="38">
        <v>9.02</v>
      </c>
      <c r="O409" s="38">
        <f t="shared" si="84"/>
        <v>488.6917960088692</v>
      </c>
      <c r="P409" s="37">
        <f t="shared" si="85"/>
        <v>991</v>
      </c>
      <c r="Q409" s="39">
        <f t="shared" si="86"/>
        <v>29.00204858062628</v>
      </c>
      <c r="R409" s="9">
        <v>1</v>
      </c>
    </row>
    <row r="410" spans="1:18" ht="12" customHeight="1">
      <c r="A410" s="35" t="s">
        <v>128</v>
      </c>
      <c r="B410" s="36" t="s">
        <v>411</v>
      </c>
      <c r="C410" s="36" t="s">
        <v>153</v>
      </c>
      <c r="D410" s="36" t="s">
        <v>558</v>
      </c>
      <c r="E410" s="37">
        <v>2799</v>
      </c>
      <c r="F410" s="37">
        <v>2607</v>
      </c>
      <c r="G410" s="37">
        <v>1974</v>
      </c>
      <c r="H410" s="37">
        <v>1751</v>
      </c>
      <c r="I410" s="37">
        <v>1463</v>
      </c>
      <c r="J410" s="37">
        <v>1315</v>
      </c>
      <c r="K410" s="37">
        <v>1162</v>
      </c>
      <c r="L410" s="37">
        <v>1109</v>
      </c>
      <c r="M410" s="37">
        <v>1055</v>
      </c>
      <c r="N410" s="38">
        <v>0.74</v>
      </c>
      <c r="O410" s="38">
        <f t="shared" si="84"/>
        <v>3782.4324324324325</v>
      </c>
      <c r="P410" s="37">
        <f t="shared" si="85"/>
        <v>1048</v>
      </c>
      <c r="Q410" s="39">
        <f t="shared" si="86"/>
        <v>59.85151342090234</v>
      </c>
      <c r="R410" s="9">
        <v>1</v>
      </c>
    </row>
    <row r="411" spans="1:18" ht="12" customHeight="1">
      <c r="A411" s="35" t="s">
        <v>128</v>
      </c>
      <c r="B411" s="36" t="s">
        <v>411</v>
      </c>
      <c r="C411" s="36" t="s">
        <v>559</v>
      </c>
      <c r="D411" s="36" t="s">
        <v>560</v>
      </c>
      <c r="E411" s="37">
        <v>2465</v>
      </c>
      <c r="F411" s="37">
        <v>2016</v>
      </c>
      <c r="G411" s="37">
        <v>1430</v>
      </c>
      <c r="H411" s="37">
        <v>1065</v>
      </c>
      <c r="I411" s="37">
        <v>755</v>
      </c>
      <c r="J411" s="37">
        <v>647</v>
      </c>
      <c r="K411" s="37">
        <v>635</v>
      </c>
      <c r="L411" s="37">
        <v>571</v>
      </c>
      <c r="M411" s="37">
        <v>429</v>
      </c>
      <c r="N411" s="38">
        <v>22.17</v>
      </c>
      <c r="O411" s="38">
        <f t="shared" si="84"/>
        <v>111.18628777627424</v>
      </c>
      <c r="P411" s="37">
        <f t="shared" si="85"/>
        <v>1400</v>
      </c>
      <c r="Q411" s="39">
        <f t="shared" si="86"/>
        <v>131.45539906103286</v>
      </c>
      <c r="R411" s="9">
        <v>1</v>
      </c>
    </row>
    <row r="412" spans="1:18" ht="12" customHeight="1">
      <c r="A412" s="35" t="s">
        <v>128</v>
      </c>
      <c r="B412" s="36" t="s">
        <v>411</v>
      </c>
      <c r="C412" s="36" t="s">
        <v>561</v>
      </c>
      <c r="D412" s="36" t="s">
        <v>562</v>
      </c>
      <c r="E412" s="37">
        <v>640</v>
      </c>
      <c r="F412" s="37">
        <v>295</v>
      </c>
      <c r="G412" s="37">
        <v>463</v>
      </c>
      <c r="H412" s="37">
        <v>420</v>
      </c>
      <c r="I412" s="37">
        <v>366</v>
      </c>
      <c r="J412" s="37">
        <v>319</v>
      </c>
      <c r="K412" s="37">
        <v>255</v>
      </c>
      <c r="L412" s="37">
        <v>221</v>
      </c>
      <c r="M412" s="37">
        <v>215</v>
      </c>
      <c r="N412" s="38">
        <v>5.62</v>
      </c>
      <c r="O412" s="38">
        <f t="shared" si="84"/>
        <v>113.87900355871886</v>
      </c>
      <c r="P412" s="37">
        <f t="shared" si="85"/>
        <v>220</v>
      </c>
      <c r="Q412" s="39">
        <f t="shared" si="86"/>
        <v>52.38095238095238</v>
      </c>
      <c r="R412" s="9">
        <v>1</v>
      </c>
    </row>
    <row r="413" spans="1:18" ht="12" customHeight="1">
      <c r="A413" s="27" t="s">
        <v>128</v>
      </c>
      <c r="B413" s="28" t="s">
        <v>1839</v>
      </c>
      <c r="C413" s="28"/>
      <c r="D413" s="29" t="s">
        <v>546</v>
      </c>
      <c r="E413" s="29">
        <v>200777</v>
      </c>
      <c r="F413" s="29">
        <v>192563</v>
      </c>
      <c r="G413" s="29">
        <v>168940</v>
      </c>
      <c r="H413" s="29">
        <v>154823</v>
      </c>
      <c r="I413" s="29">
        <v>146378</v>
      </c>
      <c r="J413" s="29">
        <v>140764</v>
      </c>
      <c r="K413" s="29">
        <v>134874</v>
      </c>
      <c r="L413" s="29">
        <v>127170</v>
      </c>
      <c r="M413" s="29">
        <v>103630</v>
      </c>
      <c r="N413" s="30">
        <v>179.14999794960022</v>
      </c>
      <c r="O413" s="31">
        <f t="shared" si="84"/>
        <v>1120.7200798097917</v>
      </c>
      <c r="P413" s="32">
        <f t="shared" si="85"/>
        <v>45954</v>
      </c>
      <c r="Q413" s="33">
        <f t="shared" si="86"/>
        <v>29.68163644936476</v>
      </c>
      <c r="R413" s="9">
        <v>2</v>
      </c>
    </row>
    <row r="414" spans="1:18" ht="12" customHeight="1">
      <c r="A414" s="4" t="s">
        <v>71</v>
      </c>
      <c r="B414" s="5"/>
      <c r="C414" s="5"/>
      <c r="D414" s="5" t="s">
        <v>563</v>
      </c>
      <c r="E414" s="6"/>
      <c r="F414" s="6"/>
      <c r="G414" s="6"/>
      <c r="H414" s="6"/>
      <c r="I414" s="6"/>
      <c r="J414" s="6"/>
      <c r="K414" s="6"/>
      <c r="L414" s="6"/>
      <c r="M414" s="6"/>
      <c r="N414" s="7"/>
      <c r="O414" s="7"/>
      <c r="P414" s="6"/>
      <c r="Q414" s="8"/>
      <c r="R414" s="9">
        <v>0</v>
      </c>
    </row>
    <row r="415" spans="1:18" ht="12" customHeight="1">
      <c r="A415" s="35" t="s">
        <v>71</v>
      </c>
      <c r="B415" s="36" t="s">
        <v>411</v>
      </c>
      <c r="C415" s="36" t="s">
        <v>564</v>
      </c>
      <c r="D415" s="36" t="s">
        <v>563</v>
      </c>
      <c r="E415" s="37">
        <v>60658</v>
      </c>
      <c r="F415" s="37">
        <v>58940</v>
      </c>
      <c r="G415" s="37">
        <v>53105</v>
      </c>
      <c r="H415" s="37">
        <v>50951</v>
      </c>
      <c r="I415" s="37">
        <v>51873</v>
      </c>
      <c r="J415" s="37">
        <v>47967</v>
      </c>
      <c r="K415" s="37">
        <v>45348</v>
      </c>
      <c r="L415" s="37">
        <v>36519</v>
      </c>
      <c r="M415" s="37">
        <v>30144</v>
      </c>
      <c r="N415" s="38">
        <v>14.97</v>
      </c>
      <c r="O415" s="38">
        <f aca="true" t="shared" si="87" ref="O415:O431">+IF(ISBLANK(N415),"",+E415/N415)</f>
        <v>4051.9706078824315</v>
      </c>
      <c r="P415" s="37">
        <f aca="true" t="shared" si="88" ref="P415:P431">+E415-H415</f>
        <v>9707</v>
      </c>
      <c r="Q415" s="39">
        <f aca="true" t="shared" si="89" ref="Q415:Q431">+IF(OR(E415=0,H415=0),"",P415*100/H415)</f>
        <v>19.051637848128593</v>
      </c>
      <c r="R415" s="9">
        <v>1</v>
      </c>
    </row>
    <row r="416" spans="1:18" ht="12" customHeight="1">
      <c r="A416" s="35" t="s">
        <v>71</v>
      </c>
      <c r="B416" s="36" t="s">
        <v>411</v>
      </c>
      <c r="C416" s="36" t="s">
        <v>348</v>
      </c>
      <c r="D416" s="36" t="s">
        <v>566</v>
      </c>
      <c r="E416" s="37">
        <v>17660</v>
      </c>
      <c r="F416" s="37">
        <v>15817</v>
      </c>
      <c r="G416" s="37">
        <v>13007</v>
      </c>
      <c r="H416" s="37">
        <v>10810</v>
      </c>
      <c r="I416" s="37">
        <v>10294</v>
      </c>
      <c r="J416" s="37">
        <v>9403</v>
      </c>
      <c r="K416" s="37">
        <v>8710</v>
      </c>
      <c r="L416" s="37">
        <v>7438</v>
      </c>
      <c r="M416" s="37">
        <v>5555</v>
      </c>
      <c r="N416" s="38">
        <v>29.74</v>
      </c>
      <c r="O416" s="38">
        <f t="shared" si="87"/>
        <v>593.813046402152</v>
      </c>
      <c r="P416" s="37">
        <f t="shared" si="88"/>
        <v>6850</v>
      </c>
      <c r="Q416" s="39">
        <f t="shared" si="89"/>
        <v>63.36725254394079</v>
      </c>
      <c r="R416" s="9">
        <v>1</v>
      </c>
    </row>
    <row r="417" spans="1:18" ht="12" customHeight="1">
      <c r="A417" s="35" t="s">
        <v>71</v>
      </c>
      <c r="B417" s="36" t="s">
        <v>411</v>
      </c>
      <c r="C417" s="36" t="s">
        <v>116</v>
      </c>
      <c r="D417" s="36" t="s">
        <v>567</v>
      </c>
      <c r="E417" s="37">
        <v>16596</v>
      </c>
      <c r="F417" s="37">
        <v>15561</v>
      </c>
      <c r="G417" s="37">
        <v>12792</v>
      </c>
      <c r="H417" s="37">
        <v>10805</v>
      </c>
      <c r="I417" s="37">
        <v>9040</v>
      </c>
      <c r="J417" s="37">
        <v>8055</v>
      </c>
      <c r="K417" s="37">
        <v>7240</v>
      </c>
      <c r="L417" s="37">
        <v>6118</v>
      </c>
      <c r="M417" s="37">
        <v>5023</v>
      </c>
      <c r="N417" s="38">
        <v>12.24</v>
      </c>
      <c r="O417" s="38">
        <f t="shared" si="87"/>
        <v>1355.8823529411764</v>
      </c>
      <c r="P417" s="37">
        <f t="shared" si="88"/>
        <v>5791</v>
      </c>
      <c r="Q417" s="39">
        <f t="shared" si="89"/>
        <v>53.59555761221657</v>
      </c>
      <c r="R417" s="9">
        <v>1</v>
      </c>
    </row>
    <row r="418" spans="1:18" ht="12" customHeight="1">
      <c r="A418" s="35" t="s">
        <v>71</v>
      </c>
      <c r="B418" s="36" t="s">
        <v>411</v>
      </c>
      <c r="C418" s="36" t="s">
        <v>21</v>
      </c>
      <c r="D418" s="36" t="s">
        <v>565</v>
      </c>
      <c r="E418" s="37">
        <v>16023</v>
      </c>
      <c r="F418" s="37">
        <v>15012</v>
      </c>
      <c r="G418" s="37">
        <v>12912</v>
      </c>
      <c r="H418" s="37">
        <v>13287</v>
      </c>
      <c r="I418" s="37">
        <v>13326</v>
      </c>
      <c r="J418" s="37">
        <v>12557</v>
      </c>
      <c r="K418" s="37">
        <v>12138</v>
      </c>
      <c r="L418" s="37">
        <v>10533</v>
      </c>
      <c r="M418" s="37">
        <v>8149</v>
      </c>
      <c r="N418" s="38">
        <v>6.76</v>
      </c>
      <c r="O418" s="38">
        <f t="shared" si="87"/>
        <v>2370.2662721893494</v>
      </c>
      <c r="P418" s="37">
        <f t="shared" si="88"/>
        <v>2736</v>
      </c>
      <c r="Q418" s="39">
        <f t="shared" si="89"/>
        <v>20.591555655904266</v>
      </c>
      <c r="R418" s="9">
        <v>1</v>
      </c>
    </row>
    <row r="419" spans="1:18" ht="12" customHeight="1">
      <c r="A419" s="35" t="s">
        <v>71</v>
      </c>
      <c r="B419" s="36" t="s">
        <v>411</v>
      </c>
      <c r="C419" s="36" t="s">
        <v>342</v>
      </c>
      <c r="D419" s="36" t="s">
        <v>568</v>
      </c>
      <c r="E419" s="37">
        <v>14991</v>
      </c>
      <c r="F419" s="37">
        <v>13942</v>
      </c>
      <c r="G419" s="37">
        <v>12037</v>
      </c>
      <c r="H419" s="37">
        <v>10476</v>
      </c>
      <c r="I419" s="37">
        <v>9447</v>
      </c>
      <c r="J419" s="37">
        <v>8636</v>
      </c>
      <c r="K419" s="37">
        <v>8178</v>
      </c>
      <c r="L419" s="37">
        <v>7725</v>
      </c>
      <c r="M419" s="37">
        <v>6357</v>
      </c>
      <c r="N419" s="38">
        <v>19.07</v>
      </c>
      <c r="O419" s="38">
        <f t="shared" si="87"/>
        <v>786.1038280020975</v>
      </c>
      <c r="P419" s="37">
        <f t="shared" si="88"/>
        <v>4515</v>
      </c>
      <c r="Q419" s="39">
        <f t="shared" si="89"/>
        <v>43.098510882016036</v>
      </c>
      <c r="R419" s="9">
        <v>1</v>
      </c>
    </row>
    <row r="420" spans="1:18" ht="12" customHeight="1">
      <c r="A420" s="35" t="s">
        <v>71</v>
      </c>
      <c r="B420" s="36" t="s">
        <v>411</v>
      </c>
      <c r="C420" s="36" t="s">
        <v>569</v>
      </c>
      <c r="D420" s="36" t="s">
        <v>570</v>
      </c>
      <c r="E420" s="37">
        <v>14143</v>
      </c>
      <c r="F420" s="37">
        <v>12938</v>
      </c>
      <c r="G420" s="37">
        <v>10629</v>
      </c>
      <c r="H420" s="37">
        <v>7668</v>
      </c>
      <c r="I420" s="37">
        <v>5417</v>
      </c>
      <c r="J420" s="37">
        <v>3775</v>
      </c>
      <c r="K420" s="37">
        <v>2655</v>
      </c>
      <c r="L420" s="37">
        <v>2009</v>
      </c>
      <c r="M420" s="37">
        <v>1584</v>
      </c>
      <c r="N420" s="38">
        <v>22.36</v>
      </c>
      <c r="O420" s="38">
        <f t="shared" si="87"/>
        <v>632.5134168157424</v>
      </c>
      <c r="P420" s="37">
        <f t="shared" si="88"/>
        <v>6475</v>
      </c>
      <c r="Q420" s="39">
        <f t="shared" si="89"/>
        <v>84.44183620239959</v>
      </c>
      <c r="R420" s="9">
        <v>1</v>
      </c>
    </row>
    <row r="421" spans="1:18" ht="12" customHeight="1">
      <c r="A421" s="35" t="s">
        <v>71</v>
      </c>
      <c r="B421" s="36" t="s">
        <v>411</v>
      </c>
      <c r="C421" s="36" t="s">
        <v>571</v>
      </c>
      <c r="D421" s="36" t="s">
        <v>572</v>
      </c>
      <c r="E421" s="37">
        <v>10214</v>
      </c>
      <c r="F421" s="37">
        <v>9418</v>
      </c>
      <c r="G421" s="37">
        <v>7748</v>
      </c>
      <c r="H421" s="37">
        <v>6728</v>
      </c>
      <c r="I421" s="37">
        <v>5791</v>
      </c>
      <c r="J421" s="37">
        <v>5144</v>
      </c>
      <c r="K421" s="37">
        <v>5545</v>
      </c>
      <c r="L421" s="37">
        <v>5188</v>
      </c>
      <c r="M421" s="37">
        <v>4298</v>
      </c>
      <c r="N421" s="38">
        <v>36.76</v>
      </c>
      <c r="O421" s="38">
        <f t="shared" si="87"/>
        <v>277.85636561479873</v>
      </c>
      <c r="P421" s="37">
        <f t="shared" si="88"/>
        <v>3486</v>
      </c>
      <c r="Q421" s="39">
        <f t="shared" si="89"/>
        <v>51.81331747919144</v>
      </c>
      <c r="R421" s="9">
        <v>1</v>
      </c>
    </row>
    <row r="422" spans="1:18" ht="12" customHeight="1">
      <c r="A422" s="35" t="s">
        <v>71</v>
      </c>
      <c r="B422" s="36" t="s">
        <v>411</v>
      </c>
      <c r="C422" s="36" t="s">
        <v>573</v>
      </c>
      <c r="D422" s="36" t="s">
        <v>574</v>
      </c>
      <c r="E422" s="37">
        <v>9035</v>
      </c>
      <c r="F422" s="37">
        <v>8425</v>
      </c>
      <c r="G422" s="37">
        <v>7238</v>
      </c>
      <c r="H422" s="37">
        <v>6040</v>
      </c>
      <c r="I422" s="37">
        <v>5586</v>
      </c>
      <c r="J422" s="37">
        <v>5029</v>
      </c>
      <c r="K422" s="37">
        <v>4693</v>
      </c>
      <c r="L422" s="37">
        <v>4105</v>
      </c>
      <c r="M422" s="37">
        <v>3519</v>
      </c>
      <c r="N422" s="38">
        <v>27.66</v>
      </c>
      <c r="O422" s="38">
        <f t="shared" si="87"/>
        <v>326.644974692697</v>
      </c>
      <c r="P422" s="37">
        <f t="shared" si="88"/>
        <v>2995</v>
      </c>
      <c r="Q422" s="39">
        <f t="shared" si="89"/>
        <v>49.586092715231786</v>
      </c>
      <c r="R422" s="9">
        <v>1</v>
      </c>
    </row>
    <row r="423" spans="1:18" ht="12" customHeight="1">
      <c r="A423" s="35" t="s">
        <v>71</v>
      </c>
      <c r="B423" s="36" t="s">
        <v>411</v>
      </c>
      <c r="C423" s="36" t="s">
        <v>344</v>
      </c>
      <c r="D423" s="36" t="s">
        <v>576</v>
      </c>
      <c r="E423" s="37">
        <v>8401</v>
      </c>
      <c r="F423" s="37">
        <v>7564</v>
      </c>
      <c r="G423" s="37">
        <v>5914</v>
      </c>
      <c r="H423" s="37">
        <v>3969</v>
      </c>
      <c r="I423" s="37">
        <v>2807</v>
      </c>
      <c r="J423" s="37">
        <v>1983</v>
      </c>
      <c r="K423" s="37">
        <v>1467</v>
      </c>
      <c r="L423" s="37">
        <v>1243</v>
      </c>
      <c r="M423" s="37">
        <v>1211</v>
      </c>
      <c r="N423" s="38">
        <v>29.15</v>
      </c>
      <c r="O423" s="38">
        <f t="shared" si="87"/>
        <v>288.1989708404803</v>
      </c>
      <c r="P423" s="37">
        <f t="shared" si="88"/>
        <v>4432</v>
      </c>
      <c r="Q423" s="39">
        <f t="shared" si="89"/>
        <v>111.66540690350215</v>
      </c>
      <c r="R423" s="9">
        <v>1</v>
      </c>
    </row>
    <row r="424" spans="1:18" ht="12" customHeight="1">
      <c r="A424" s="35" t="s">
        <v>71</v>
      </c>
      <c r="B424" s="36" t="s">
        <v>411</v>
      </c>
      <c r="C424" s="36" t="s">
        <v>11</v>
      </c>
      <c r="D424" s="36" t="s">
        <v>575</v>
      </c>
      <c r="E424" s="37">
        <v>7949</v>
      </c>
      <c r="F424" s="37">
        <v>7517</v>
      </c>
      <c r="G424" s="37">
        <v>6133</v>
      </c>
      <c r="H424" s="37">
        <v>4771</v>
      </c>
      <c r="I424" s="37">
        <v>3362</v>
      </c>
      <c r="J424" s="37">
        <v>2554</v>
      </c>
      <c r="K424" s="37">
        <v>1889</v>
      </c>
      <c r="L424" s="37">
        <v>1624</v>
      </c>
      <c r="M424" s="37">
        <v>1397</v>
      </c>
      <c r="N424" s="38">
        <v>14.13</v>
      </c>
      <c r="O424" s="38">
        <f t="shared" si="87"/>
        <v>562.5619249823071</v>
      </c>
      <c r="P424" s="37">
        <f t="shared" si="88"/>
        <v>3178</v>
      </c>
      <c r="Q424" s="39">
        <f t="shared" si="89"/>
        <v>66.61077342276252</v>
      </c>
      <c r="R424" s="9">
        <v>1</v>
      </c>
    </row>
    <row r="425" spans="1:18" ht="12" customHeight="1">
      <c r="A425" s="35" t="s">
        <v>71</v>
      </c>
      <c r="B425" s="36" t="s">
        <v>411</v>
      </c>
      <c r="C425" s="36" t="s">
        <v>579</v>
      </c>
      <c r="D425" s="36" t="s">
        <v>580</v>
      </c>
      <c r="E425" s="37">
        <v>6802</v>
      </c>
      <c r="F425" s="37">
        <v>6111</v>
      </c>
      <c r="G425" s="37">
        <v>4950</v>
      </c>
      <c r="H425" s="37">
        <v>4049</v>
      </c>
      <c r="I425" s="37">
        <v>3029</v>
      </c>
      <c r="J425" s="37">
        <v>2489</v>
      </c>
      <c r="K425" s="37">
        <v>2346</v>
      </c>
      <c r="L425" s="37">
        <v>2018</v>
      </c>
      <c r="M425" s="37">
        <v>1755</v>
      </c>
      <c r="N425" s="38">
        <v>13.97</v>
      </c>
      <c r="O425" s="38">
        <f t="shared" si="87"/>
        <v>486.9005010737294</v>
      </c>
      <c r="P425" s="37">
        <f t="shared" si="88"/>
        <v>2753</v>
      </c>
      <c r="Q425" s="39">
        <f t="shared" si="89"/>
        <v>67.99209681402816</v>
      </c>
      <c r="R425" s="9">
        <v>1</v>
      </c>
    </row>
    <row r="426" spans="1:18" ht="12" customHeight="1">
      <c r="A426" s="35" t="s">
        <v>71</v>
      </c>
      <c r="B426" s="36" t="s">
        <v>411</v>
      </c>
      <c r="C426" s="36" t="s">
        <v>577</v>
      </c>
      <c r="D426" s="36" t="s">
        <v>578</v>
      </c>
      <c r="E426" s="37">
        <v>6290</v>
      </c>
      <c r="F426" s="37">
        <v>6033</v>
      </c>
      <c r="G426" s="37">
        <v>5353</v>
      </c>
      <c r="H426" s="37">
        <v>4513</v>
      </c>
      <c r="I426" s="37">
        <v>3496</v>
      </c>
      <c r="J426" s="37">
        <v>2041</v>
      </c>
      <c r="K426" s="37">
        <v>1703</v>
      </c>
      <c r="L426" s="37">
        <v>1380</v>
      </c>
      <c r="M426" s="37">
        <v>1126</v>
      </c>
      <c r="N426" s="38">
        <v>10.78</v>
      </c>
      <c r="O426" s="38">
        <f t="shared" si="87"/>
        <v>583.4879406307978</v>
      </c>
      <c r="P426" s="37">
        <f t="shared" si="88"/>
        <v>1777</v>
      </c>
      <c r="Q426" s="39">
        <f t="shared" si="89"/>
        <v>39.3751384888101</v>
      </c>
      <c r="R426" s="9">
        <v>1</v>
      </c>
    </row>
    <row r="427" spans="1:18" ht="12" customHeight="1">
      <c r="A427" s="35" t="s">
        <v>71</v>
      </c>
      <c r="B427" s="36" t="s">
        <v>411</v>
      </c>
      <c r="C427" s="36" t="s">
        <v>581</v>
      </c>
      <c r="D427" s="36" t="s">
        <v>582</v>
      </c>
      <c r="E427" s="37">
        <v>5444</v>
      </c>
      <c r="F427" s="37">
        <v>4877</v>
      </c>
      <c r="G427" s="37">
        <v>3829</v>
      </c>
      <c r="H427" s="37">
        <v>2822</v>
      </c>
      <c r="I427" s="37">
        <v>2216</v>
      </c>
      <c r="J427" s="37">
        <v>1821</v>
      </c>
      <c r="K427" s="37">
        <v>1654</v>
      </c>
      <c r="L427" s="37">
        <v>1451</v>
      </c>
      <c r="M427" s="37">
        <v>1404</v>
      </c>
      <c r="N427" s="38">
        <v>13.92</v>
      </c>
      <c r="O427" s="38">
        <f t="shared" si="87"/>
        <v>391.0919540229885</v>
      </c>
      <c r="P427" s="37">
        <f t="shared" si="88"/>
        <v>2622</v>
      </c>
      <c r="Q427" s="39">
        <f t="shared" si="89"/>
        <v>92.9128277817151</v>
      </c>
      <c r="R427" s="9">
        <v>1</v>
      </c>
    </row>
    <row r="428" spans="1:18" ht="12" customHeight="1">
      <c r="A428" s="35" t="s">
        <v>71</v>
      </c>
      <c r="B428" s="36" t="s">
        <v>411</v>
      </c>
      <c r="C428" s="36" t="s">
        <v>583</v>
      </c>
      <c r="D428" s="36" t="s">
        <v>584</v>
      </c>
      <c r="E428" s="37">
        <v>4021</v>
      </c>
      <c r="F428" s="37">
        <v>3578</v>
      </c>
      <c r="G428" s="37">
        <v>2809</v>
      </c>
      <c r="H428" s="37">
        <v>1882</v>
      </c>
      <c r="I428" s="37">
        <v>1141</v>
      </c>
      <c r="J428" s="37">
        <v>849</v>
      </c>
      <c r="K428" s="37">
        <v>702</v>
      </c>
      <c r="L428" s="37">
        <v>605</v>
      </c>
      <c r="M428" s="37">
        <v>567</v>
      </c>
      <c r="N428" s="38">
        <v>34.3</v>
      </c>
      <c r="O428" s="38">
        <f t="shared" si="87"/>
        <v>117.23032069970847</v>
      </c>
      <c r="P428" s="37">
        <f t="shared" si="88"/>
        <v>2139</v>
      </c>
      <c r="Q428" s="39">
        <f t="shared" si="89"/>
        <v>113.6556854410202</v>
      </c>
      <c r="R428" s="9">
        <v>1</v>
      </c>
    </row>
    <row r="429" spans="1:18" ht="12" customHeight="1">
      <c r="A429" s="35" t="s">
        <v>71</v>
      </c>
      <c r="B429" s="36" t="s">
        <v>411</v>
      </c>
      <c r="C429" s="36" t="s">
        <v>159</v>
      </c>
      <c r="D429" s="36" t="s">
        <v>585</v>
      </c>
      <c r="E429" s="37">
        <v>2742</v>
      </c>
      <c r="F429" s="37">
        <v>2490</v>
      </c>
      <c r="G429" s="37">
        <v>1968</v>
      </c>
      <c r="H429" s="37">
        <v>1552</v>
      </c>
      <c r="I429" s="37">
        <v>1033</v>
      </c>
      <c r="J429" s="37">
        <v>738</v>
      </c>
      <c r="K429" s="37">
        <v>576</v>
      </c>
      <c r="L429" s="37">
        <v>542</v>
      </c>
      <c r="M429" s="37">
        <v>564</v>
      </c>
      <c r="N429" s="38">
        <v>28.62</v>
      </c>
      <c r="O429" s="38">
        <f t="shared" si="87"/>
        <v>95.80712788259957</v>
      </c>
      <c r="P429" s="37">
        <f t="shared" si="88"/>
        <v>1190</v>
      </c>
      <c r="Q429" s="39">
        <f t="shared" si="89"/>
        <v>76.67525773195877</v>
      </c>
      <c r="R429" s="9">
        <v>1</v>
      </c>
    </row>
    <row r="430" spans="1:18" ht="12" customHeight="1">
      <c r="A430" s="35" t="s">
        <v>71</v>
      </c>
      <c r="B430" s="36" t="s">
        <v>411</v>
      </c>
      <c r="C430" s="36" t="s">
        <v>586</v>
      </c>
      <c r="D430" s="36" t="s">
        <v>587</v>
      </c>
      <c r="E430" s="37">
        <v>1057</v>
      </c>
      <c r="F430" s="37">
        <v>1019</v>
      </c>
      <c r="G430" s="37">
        <v>873</v>
      </c>
      <c r="H430" s="37">
        <v>763</v>
      </c>
      <c r="I430" s="37">
        <v>631</v>
      </c>
      <c r="J430" s="37">
        <v>632</v>
      </c>
      <c r="K430" s="37">
        <v>631</v>
      </c>
      <c r="L430" s="37">
        <v>719</v>
      </c>
      <c r="M430" s="37">
        <v>744</v>
      </c>
      <c r="N430" s="38">
        <v>14.92</v>
      </c>
      <c r="O430" s="38">
        <f t="shared" si="87"/>
        <v>70.84450402144772</v>
      </c>
      <c r="P430" s="37">
        <f t="shared" si="88"/>
        <v>294</v>
      </c>
      <c r="Q430" s="39">
        <f t="shared" si="89"/>
        <v>38.53211009174312</v>
      </c>
      <c r="R430" s="9">
        <v>1</v>
      </c>
    </row>
    <row r="431" spans="1:18" ht="12" customHeight="1">
      <c r="A431" s="27" t="s">
        <v>71</v>
      </c>
      <c r="B431" s="28" t="s">
        <v>1839</v>
      </c>
      <c r="C431" s="28"/>
      <c r="D431" s="29" t="s">
        <v>563</v>
      </c>
      <c r="E431" s="29">
        <v>202026</v>
      </c>
      <c r="F431" s="29">
        <v>189242</v>
      </c>
      <c r="G431" s="29">
        <v>161297</v>
      </c>
      <c r="H431" s="29">
        <v>141086</v>
      </c>
      <c r="I431" s="29">
        <v>128489</v>
      </c>
      <c r="J431" s="29">
        <v>113673</v>
      </c>
      <c r="K431" s="29">
        <v>105475</v>
      </c>
      <c r="L431" s="29">
        <v>89217</v>
      </c>
      <c r="M431" s="29">
        <v>73397</v>
      </c>
      <c r="N431" s="30">
        <v>329.3499984741211</v>
      </c>
      <c r="O431" s="31">
        <f t="shared" si="87"/>
        <v>613.4082311704469</v>
      </c>
      <c r="P431" s="32">
        <f t="shared" si="88"/>
        <v>60940</v>
      </c>
      <c r="Q431" s="33">
        <f t="shared" si="89"/>
        <v>43.19351317636052</v>
      </c>
      <c r="R431" s="9">
        <v>2</v>
      </c>
    </row>
    <row r="432" spans="1:18" ht="12" customHeight="1">
      <c r="A432" s="4" t="s">
        <v>274</v>
      </c>
      <c r="B432" s="5"/>
      <c r="C432" s="5"/>
      <c r="D432" s="5" t="s">
        <v>588</v>
      </c>
      <c r="E432" s="6"/>
      <c r="F432" s="6"/>
      <c r="G432" s="6"/>
      <c r="H432" s="6"/>
      <c r="I432" s="6"/>
      <c r="J432" s="6"/>
      <c r="K432" s="6"/>
      <c r="L432" s="6"/>
      <c r="M432" s="6"/>
      <c r="N432" s="7"/>
      <c r="O432" s="7"/>
      <c r="P432" s="6"/>
      <c r="Q432" s="8"/>
      <c r="R432" s="9">
        <v>0</v>
      </c>
    </row>
    <row r="433" spans="1:18" ht="12" customHeight="1">
      <c r="A433" s="35" t="s">
        <v>274</v>
      </c>
      <c r="B433" s="36" t="s">
        <v>411</v>
      </c>
      <c r="C433" s="36" t="s">
        <v>589</v>
      </c>
      <c r="D433" s="36" t="s">
        <v>588</v>
      </c>
      <c r="E433" s="37">
        <v>76558</v>
      </c>
      <c r="F433" s="37">
        <v>71772</v>
      </c>
      <c r="G433" s="37">
        <v>63981</v>
      </c>
      <c r="H433" s="37">
        <v>64385</v>
      </c>
      <c r="I433" s="37">
        <v>66320</v>
      </c>
      <c r="J433" s="37">
        <v>65274</v>
      </c>
      <c r="K433" s="37">
        <v>67007</v>
      </c>
      <c r="L433" s="37">
        <v>66027</v>
      </c>
      <c r="M433" s="37">
        <v>58110</v>
      </c>
      <c r="N433" s="38">
        <v>41.64</v>
      </c>
      <c r="O433" s="38">
        <f aca="true" t="shared" si="90" ref="O433:O450">+IF(ISBLANK(N433),"",+E433/N433)</f>
        <v>1838.568683957733</v>
      </c>
      <c r="P433" s="37">
        <f aca="true" t="shared" si="91" ref="P433:P450">+E433-H433</f>
        <v>12173</v>
      </c>
      <c r="Q433" s="39">
        <f aca="true" t="shared" si="92" ref="Q433:Q450">+IF(OR(E433=0,H433=0),"",P433*100/H433)</f>
        <v>18.90657761901064</v>
      </c>
      <c r="R433" s="9">
        <v>1</v>
      </c>
    </row>
    <row r="434" spans="1:18" ht="12" customHeight="1">
      <c r="A434" s="35" t="s">
        <v>274</v>
      </c>
      <c r="B434" s="36" t="s">
        <v>411</v>
      </c>
      <c r="C434" s="36" t="s">
        <v>590</v>
      </c>
      <c r="D434" s="36" t="s">
        <v>591</v>
      </c>
      <c r="E434" s="37">
        <v>10779</v>
      </c>
      <c r="F434" s="37">
        <v>10362</v>
      </c>
      <c r="G434" s="37">
        <v>9336</v>
      </c>
      <c r="H434" s="37">
        <v>8446</v>
      </c>
      <c r="I434" s="37">
        <v>7974</v>
      </c>
      <c r="J434" s="37">
        <v>7620</v>
      </c>
      <c r="K434" s="37">
        <v>7402</v>
      </c>
      <c r="L434" s="37">
        <v>6880</v>
      </c>
      <c r="M434" s="37">
        <v>5341</v>
      </c>
      <c r="N434" s="38">
        <v>16.43</v>
      </c>
      <c r="O434" s="38">
        <f t="shared" si="90"/>
        <v>656.0559951308582</v>
      </c>
      <c r="P434" s="37">
        <f t="shared" si="91"/>
        <v>2333</v>
      </c>
      <c r="Q434" s="39">
        <f t="shared" si="92"/>
        <v>27.622543215723418</v>
      </c>
      <c r="R434" s="9">
        <v>1</v>
      </c>
    </row>
    <row r="435" spans="1:18" ht="12" customHeight="1">
      <c r="A435" s="35" t="s">
        <v>274</v>
      </c>
      <c r="B435" s="36" t="s">
        <v>411</v>
      </c>
      <c r="C435" s="36" t="s">
        <v>366</v>
      </c>
      <c r="D435" s="36" t="s">
        <v>592</v>
      </c>
      <c r="E435" s="37">
        <v>8564</v>
      </c>
      <c r="F435" s="37">
        <v>7835</v>
      </c>
      <c r="G435" s="37">
        <v>7008</v>
      </c>
      <c r="H435" s="37">
        <v>7419</v>
      </c>
      <c r="I435" s="37">
        <v>7393</v>
      </c>
      <c r="J435" s="37">
        <v>7624</v>
      </c>
      <c r="K435" s="37">
        <v>7839</v>
      </c>
      <c r="L435" s="37">
        <v>7611</v>
      </c>
      <c r="M435" s="37">
        <v>6854</v>
      </c>
      <c r="N435" s="38">
        <v>17.38</v>
      </c>
      <c r="O435" s="38">
        <f t="shared" si="90"/>
        <v>492.75028768699656</v>
      </c>
      <c r="P435" s="37">
        <f t="shared" si="91"/>
        <v>1145</v>
      </c>
      <c r="Q435" s="39">
        <f t="shared" si="92"/>
        <v>15.433346812238847</v>
      </c>
      <c r="R435" s="9">
        <v>1</v>
      </c>
    </row>
    <row r="436" spans="1:18" ht="12" customHeight="1">
      <c r="A436" s="35" t="s">
        <v>274</v>
      </c>
      <c r="B436" s="36" t="s">
        <v>411</v>
      </c>
      <c r="C436" s="36" t="s">
        <v>595</v>
      </c>
      <c r="D436" s="36" t="s">
        <v>596</v>
      </c>
      <c r="E436" s="37">
        <v>7961</v>
      </c>
      <c r="F436" s="37">
        <v>7199</v>
      </c>
      <c r="G436" s="37">
        <v>5936</v>
      </c>
      <c r="H436" s="37">
        <v>5300</v>
      </c>
      <c r="I436" s="37">
        <v>4778</v>
      </c>
      <c r="J436" s="37">
        <v>4631</v>
      </c>
      <c r="K436" s="37">
        <v>3761</v>
      </c>
      <c r="L436" s="37">
        <v>3208</v>
      </c>
      <c r="M436" s="37">
        <v>2842</v>
      </c>
      <c r="N436" s="38">
        <v>21.94</v>
      </c>
      <c r="O436" s="38">
        <f t="shared" si="90"/>
        <v>362.8532360984503</v>
      </c>
      <c r="P436" s="37">
        <f t="shared" si="91"/>
        <v>2661</v>
      </c>
      <c r="Q436" s="39">
        <f t="shared" si="92"/>
        <v>50.20754716981132</v>
      </c>
      <c r="R436" s="9">
        <v>1</v>
      </c>
    </row>
    <row r="437" spans="1:18" ht="12" customHeight="1">
      <c r="A437" s="35" t="s">
        <v>274</v>
      </c>
      <c r="B437" s="36" t="s">
        <v>411</v>
      </c>
      <c r="C437" s="36" t="s">
        <v>593</v>
      </c>
      <c r="D437" s="36" t="s">
        <v>594</v>
      </c>
      <c r="E437" s="37">
        <v>7129</v>
      </c>
      <c r="F437" s="37">
        <v>7146</v>
      </c>
      <c r="G437" s="37">
        <v>7004</v>
      </c>
      <c r="H437" s="37">
        <v>7360</v>
      </c>
      <c r="I437" s="37">
        <v>7686</v>
      </c>
      <c r="J437" s="37">
        <v>7856</v>
      </c>
      <c r="K437" s="37">
        <v>8213</v>
      </c>
      <c r="L437" s="37">
        <v>8815</v>
      </c>
      <c r="M437" s="37">
        <v>8775</v>
      </c>
      <c r="N437" s="38">
        <v>65.63</v>
      </c>
      <c r="O437" s="38">
        <f t="shared" si="90"/>
        <v>108.6241048301082</v>
      </c>
      <c r="P437" s="37">
        <f t="shared" si="91"/>
        <v>-231</v>
      </c>
      <c r="Q437" s="39">
        <f t="shared" si="92"/>
        <v>-3.1385869565217392</v>
      </c>
      <c r="R437" s="9">
        <v>1</v>
      </c>
    </row>
    <row r="438" spans="1:18" ht="12" customHeight="1">
      <c r="A438" s="35" t="s">
        <v>274</v>
      </c>
      <c r="B438" s="36" t="s">
        <v>411</v>
      </c>
      <c r="C438" s="36" t="s">
        <v>597</v>
      </c>
      <c r="D438" s="36" t="s">
        <v>598</v>
      </c>
      <c r="E438" s="37">
        <v>6875</v>
      </c>
      <c r="F438" s="37">
        <v>6263</v>
      </c>
      <c r="G438" s="37">
        <v>5492</v>
      </c>
      <c r="H438" s="37">
        <v>5062</v>
      </c>
      <c r="I438" s="37">
        <v>4570</v>
      </c>
      <c r="J438" s="37">
        <v>3909</v>
      </c>
      <c r="K438" s="37">
        <v>3411</v>
      </c>
      <c r="L438" s="37">
        <v>3158</v>
      </c>
      <c r="M438" s="37">
        <v>2814</v>
      </c>
      <c r="N438" s="38">
        <v>16.92</v>
      </c>
      <c r="O438" s="38">
        <f t="shared" si="90"/>
        <v>406.32387706855786</v>
      </c>
      <c r="P438" s="37">
        <f t="shared" si="91"/>
        <v>1813</v>
      </c>
      <c r="Q438" s="39">
        <f t="shared" si="92"/>
        <v>35.815883050177796</v>
      </c>
      <c r="R438" s="9">
        <v>1</v>
      </c>
    </row>
    <row r="439" spans="1:18" ht="12" customHeight="1">
      <c r="A439" s="35" t="s">
        <v>274</v>
      </c>
      <c r="B439" s="36" t="s">
        <v>411</v>
      </c>
      <c r="C439" s="36" t="s">
        <v>599</v>
      </c>
      <c r="D439" s="36" t="s">
        <v>600</v>
      </c>
      <c r="E439" s="37">
        <v>5947</v>
      </c>
      <c r="F439" s="37">
        <v>5723</v>
      </c>
      <c r="G439" s="37">
        <v>5350</v>
      </c>
      <c r="H439" s="37">
        <v>5225</v>
      </c>
      <c r="I439" s="37">
        <v>5111</v>
      </c>
      <c r="J439" s="37">
        <v>5010</v>
      </c>
      <c r="K439" s="37">
        <v>4568</v>
      </c>
      <c r="L439" s="37">
        <v>4006</v>
      </c>
      <c r="M439" s="37">
        <v>3389</v>
      </c>
      <c r="N439" s="38">
        <v>5.5</v>
      </c>
      <c r="O439" s="38">
        <f t="shared" si="90"/>
        <v>1081.2727272727273</v>
      </c>
      <c r="P439" s="37">
        <f t="shared" si="91"/>
        <v>722</v>
      </c>
      <c r="Q439" s="39">
        <f t="shared" si="92"/>
        <v>13.818181818181818</v>
      </c>
      <c r="R439" s="9">
        <v>1</v>
      </c>
    </row>
    <row r="440" spans="1:18" ht="12" customHeight="1">
      <c r="A440" s="35" t="s">
        <v>274</v>
      </c>
      <c r="B440" s="36" t="s">
        <v>411</v>
      </c>
      <c r="C440" s="36" t="s">
        <v>118</v>
      </c>
      <c r="D440" s="36" t="s">
        <v>601</v>
      </c>
      <c r="E440" s="37">
        <v>5433</v>
      </c>
      <c r="F440" s="37">
        <v>5072</v>
      </c>
      <c r="G440" s="37">
        <v>4520</v>
      </c>
      <c r="H440" s="37">
        <v>4308</v>
      </c>
      <c r="I440" s="37">
        <v>4086</v>
      </c>
      <c r="J440" s="37">
        <v>4037</v>
      </c>
      <c r="K440" s="37">
        <v>4107</v>
      </c>
      <c r="L440" s="37">
        <v>3744</v>
      </c>
      <c r="M440" s="37">
        <v>3252</v>
      </c>
      <c r="N440" s="38">
        <v>17.88</v>
      </c>
      <c r="O440" s="38">
        <f t="shared" si="90"/>
        <v>303.8590604026846</v>
      </c>
      <c r="P440" s="37">
        <f t="shared" si="91"/>
        <v>1125</v>
      </c>
      <c r="Q440" s="39">
        <f t="shared" si="92"/>
        <v>26.114206128133706</v>
      </c>
      <c r="R440" s="9">
        <v>1</v>
      </c>
    </row>
    <row r="441" spans="1:18" ht="12" customHeight="1">
      <c r="A441" s="35" t="s">
        <v>274</v>
      </c>
      <c r="B441" s="36" t="s">
        <v>411</v>
      </c>
      <c r="C441" s="36" t="s">
        <v>603</v>
      </c>
      <c r="D441" s="36" t="s">
        <v>604</v>
      </c>
      <c r="E441" s="37">
        <v>3714</v>
      </c>
      <c r="F441" s="37">
        <v>3310</v>
      </c>
      <c r="G441" s="37">
        <v>2688</v>
      </c>
      <c r="H441" s="37">
        <v>2396</v>
      </c>
      <c r="I441" s="37">
        <v>2230</v>
      </c>
      <c r="J441" s="37">
        <v>2203</v>
      </c>
      <c r="K441" s="37">
        <v>2109</v>
      </c>
      <c r="L441" s="37">
        <v>2035</v>
      </c>
      <c r="M441" s="37">
        <v>2046</v>
      </c>
      <c r="N441" s="38">
        <v>27.65</v>
      </c>
      <c r="O441" s="38">
        <f t="shared" si="90"/>
        <v>134.3218806509946</v>
      </c>
      <c r="P441" s="37">
        <f t="shared" si="91"/>
        <v>1318</v>
      </c>
      <c r="Q441" s="39">
        <f t="shared" si="92"/>
        <v>55.00834724540901</v>
      </c>
      <c r="R441" s="9">
        <v>1</v>
      </c>
    </row>
    <row r="442" spans="1:18" ht="12" customHeight="1">
      <c r="A442" s="35" t="s">
        <v>274</v>
      </c>
      <c r="B442" s="36" t="s">
        <v>411</v>
      </c>
      <c r="C442" s="36" t="s">
        <v>95</v>
      </c>
      <c r="D442" s="36" t="s">
        <v>602</v>
      </c>
      <c r="E442" s="37">
        <v>3680</v>
      </c>
      <c r="F442" s="37">
        <v>3369</v>
      </c>
      <c r="G442" s="37">
        <v>2913</v>
      </c>
      <c r="H442" s="37">
        <v>2789</v>
      </c>
      <c r="I442" s="37">
        <v>2807</v>
      </c>
      <c r="J442" s="37">
        <v>3316</v>
      </c>
      <c r="K442" s="37">
        <v>3433</v>
      </c>
      <c r="L442" s="37">
        <v>3378</v>
      </c>
      <c r="M442" s="37">
        <v>3524</v>
      </c>
      <c r="N442" s="38">
        <v>28.52</v>
      </c>
      <c r="O442" s="38">
        <f t="shared" si="90"/>
        <v>129.03225806451613</v>
      </c>
      <c r="P442" s="37">
        <f t="shared" si="91"/>
        <v>891</v>
      </c>
      <c r="Q442" s="39">
        <f t="shared" si="92"/>
        <v>31.94693438508426</v>
      </c>
      <c r="R442" s="9">
        <v>1</v>
      </c>
    </row>
    <row r="443" spans="1:18" ht="12" customHeight="1">
      <c r="A443" s="35" t="s">
        <v>274</v>
      </c>
      <c r="B443" s="36" t="s">
        <v>411</v>
      </c>
      <c r="C443" s="36" t="s">
        <v>607</v>
      </c>
      <c r="D443" s="36" t="s">
        <v>608</v>
      </c>
      <c r="E443" s="37">
        <v>3082</v>
      </c>
      <c r="F443" s="37">
        <v>2863</v>
      </c>
      <c r="G443" s="37">
        <v>2156</v>
      </c>
      <c r="H443" s="37">
        <v>1651</v>
      </c>
      <c r="I443" s="37">
        <v>1221</v>
      </c>
      <c r="J443" s="37">
        <v>882</v>
      </c>
      <c r="K443" s="37">
        <v>633</v>
      </c>
      <c r="L443" s="37">
        <v>546</v>
      </c>
      <c r="M443" s="37">
        <v>588</v>
      </c>
      <c r="N443" s="38">
        <v>37.12</v>
      </c>
      <c r="O443" s="38">
        <f t="shared" si="90"/>
        <v>83.02801724137932</v>
      </c>
      <c r="P443" s="37">
        <f t="shared" si="91"/>
        <v>1431</v>
      </c>
      <c r="Q443" s="39">
        <f t="shared" si="92"/>
        <v>86.67474258025439</v>
      </c>
      <c r="R443" s="9">
        <v>1</v>
      </c>
    </row>
    <row r="444" spans="1:18" ht="12" customHeight="1">
      <c r="A444" s="35" t="s">
        <v>274</v>
      </c>
      <c r="B444" s="36" t="s">
        <v>411</v>
      </c>
      <c r="C444" s="36" t="s">
        <v>605</v>
      </c>
      <c r="D444" s="36" t="s">
        <v>606</v>
      </c>
      <c r="E444" s="37">
        <v>3029</v>
      </c>
      <c r="F444" s="37">
        <v>2840</v>
      </c>
      <c r="G444" s="37">
        <v>2521</v>
      </c>
      <c r="H444" s="37">
        <v>2508</v>
      </c>
      <c r="I444" s="37">
        <v>2514</v>
      </c>
      <c r="J444" s="37">
        <v>2625</v>
      </c>
      <c r="K444" s="37">
        <v>2609</v>
      </c>
      <c r="L444" s="37">
        <v>2814</v>
      </c>
      <c r="M444" s="37">
        <v>2944</v>
      </c>
      <c r="N444" s="38">
        <v>11.96</v>
      </c>
      <c r="O444" s="38">
        <f t="shared" si="90"/>
        <v>253.26086956521738</v>
      </c>
      <c r="P444" s="37">
        <f t="shared" si="91"/>
        <v>521</v>
      </c>
      <c r="Q444" s="39">
        <f t="shared" si="92"/>
        <v>20.773524720893143</v>
      </c>
      <c r="R444" s="9">
        <v>1</v>
      </c>
    </row>
    <row r="445" spans="1:18" ht="12" customHeight="1">
      <c r="A445" s="35" t="s">
        <v>274</v>
      </c>
      <c r="B445" s="36" t="s">
        <v>411</v>
      </c>
      <c r="C445" s="36" t="s">
        <v>111</v>
      </c>
      <c r="D445" s="36" t="s">
        <v>610</v>
      </c>
      <c r="E445" s="37">
        <v>1918</v>
      </c>
      <c r="F445" s="37">
        <v>1436</v>
      </c>
      <c r="G445" s="37">
        <v>966</v>
      </c>
      <c r="H445" s="37">
        <v>782</v>
      </c>
      <c r="I445" s="37">
        <v>702</v>
      </c>
      <c r="J445" s="37">
        <v>705</v>
      </c>
      <c r="K445" s="37">
        <v>676</v>
      </c>
      <c r="L445" s="37">
        <v>914</v>
      </c>
      <c r="M445" s="37">
        <v>1037</v>
      </c>
      <c r="N445" s="38">
        <v>17.29</v>
      </c>
      <c r="O445" s="38">
        <f t="shared" si="90"/>
        <v>110.93117408906883</v>
      </c>
      <c r="P445" s="37">
        <f t="shared" si="91"/>
        <v>1136</v>
      </c>
      <c r="Q445" s="39">
        <f t="shared" si="92"/>
        <v>145.26854219948848</v>
      </c>
      <c r="R445" s="9">
        <v>1</v>
      </c>
    </row>
    <row r="446" spans="1:18" ht="12" customHeight="1">
      <c r="A446" s="35" t="s">
        <v>274</v>
      </c>
      <c r="B446" s="36" t="s">
        <v>411</v>
      </c>
      <c r="C446" s="36" t="s">
        <v>101</v>
      </c>
      <c r="D446" s="36" t="s">
        <v>609</v>
      </c>
      <c r="E446" s="37">
        <v>1759</v>
      </c>
      <c r="F446" s="37">
        <v>1577</v>
      </c>
      <c r="G446" s="37">
        <v>1338</v>
      </c>
      <c r="H446" s="37">
        <v>1345</v>
      </c>
      <c r="I446" s="37">
        <v>1396</v>
      </c>
      <c r="J446" s="37">
        <v>1499</v>
      </c>
      <c r="K446" s="37">
        <v>1527</v>
      </c>
      <c r="L446" s="37">
        <v>1592</v>
      </c>
      <c r="M446" s="37">
        <v>1614</v>
      </c>
      <c r="N446" s="38">
        <v>12.13</v>
      </c>
      <c r="O446" s="38">
        <f t="shared" si="90"/>
        <v>145.01236603462488</v>
      </c>
      <c r="P446" s="37">
        <f t="shared" si="91"/>
        <v>414</v>
      </c>
      <c r="Q446" s="39">
        <f t="shared" si="92"/>
        <v>30.780669144981413</v>
      </c>
      <c r="R446" s="9">
        <v>1</v>
      </c>
    </row>
    <row r="447" spans="1:18" ht="12" customHeight="1">
      <c r="A447" s="35" t="s">
        <v>274</v>
      </c>
      <c r="B447" s="36" t="s">
        <v>411</v>
      </c>
      <c r="C447" s="36" t="s">
        <v>397</v>
      </c>
      <c r="D447" s="36" t="s">
        <v>611</v>
      </c>
      <c r="E447" s="37">
        <v>1021</v>
      </c>
      <c r="F447" s="37">
        <v>837</v>
      </c>
      <c r="G447" s="37">
        <v>601</v>
      </c>
      <c r="H447" s="37">
        <v>378</v>
      </c>
      <c r="I447" s="37">
        <v>196</v>
      </c>
      <c r="J447" s="37">
        <v>107</v>
      </c>
      <c r="K447" s="37">
        <v>88</v>
      </c>
      <c r="L447" s="37">
        <v>81</v>
      </c>
      <c r="M447" s="37">
        <v>81</v>
      </c>
      <c r="N447" s="38">
        <v>29.74</v>
      </c>
      <c r="O447" s="38">
        <f t="shared" si="90"/>
        <v>34.33086751849361</v>
      </c>
      <c r="P447" s="37">
        <f t="shared" si="91"/>
        <v>643</v>
      </c>
      <c r="Q447" s="39">
        <f t="shared" si="92"/>
        <v>170.1058201058201</v>
      </c>
      <c r="R447" s="9">
        <v>1</v>
      </c>
    </row>
    <row r="448" spans="1:18" ht="12" customHeight="1">
      <c r="A448" s="35" t="s">
        <v>274</v>
      </c>
      <c r="B448" s="36" t="s">
        <v>411</v>
      </c>
      <c r="C448" s="36" t="s">
        <v>612</v>
      </c>
      <c r="D448" s="36" t="s">
        <v>613</v>
      </c>
      <c r="E448" s="37">
        <v>496</v>
      </c>
      <c r="F448" s="37">
        <v>467</v>
      </c>
      <c r="G448" s="37">
        <v>389</v>
      </c>
      <c r="H448" s="37">
        <v>336</v>
      </c>
      <c r="I448" s="37">
        <v>288</v>
      </c>
      <c r="J448" s="37">
        <v>286</v>
      </c>
      <c r="K448" s="37">
        <v>256</v>
      </c>
      <c r="L448" s="37">
        <v>322</v>
      </c>
      <c r="M448" s="37">
        <v>450</v>
      </c>
      <c r="N448" s="38">
        <v>45.46</v>
      </c>
      <c r="O448" s="38">
        <f t="shared" si="90"/>
        <v>10.910690717113946</v>
      </c>
      <c r="P448" s="37">
        <f t="shared" si="91"/>
        <v>160</v>
      </c>
      <c r="Q448" s="39">
        <f t="shared" si="92"/>
        <v>47.61904761904762</v>
      </c>
      <c r="R448" s="9">
        <v>1</v>
      </c>
    </row>
    <row r="449" spans="1:18" ht="12" customHeight="1">
      <c r="A449" s="35" t="s">
        <v>274</v>
      </c>
      <c r="B449" s="36" t="s">
        <v>411</v>
      </c>
      <c r="C449" s="36" t="s">
        <v>614</v>
      </c>
      <c r="D449" s="36" t="s">
        <v>615</v>
      </c>
      <c r="E449" s="37">
        <v>308</v>
      </c>
      <c r="F449" s="37">
        <v>288</v>
      </c>
      <c r="G449" s="37">
        <v>233</v>
      </c>
      <c r="H449" s="37">
        <v>215</v>
      </c>
      <c r="I449" s="37">
        <v>211</v>
      </c>
      <c r="J449" s="37">
        <v>217</v>
      </c>
      <c r="K449" s="37">
        <v>261</v>
      </c>
      <c r="L449" s="37">
        <v>262</v>
      </c>
      <c r="M449" s="37">
        <v>241</v>
      </c>
      <c r="N449" s="38">
        <v>13.26</v>
      </c>
      <c r="O449" s="38">
        <f t="shared" si="90"/>
        <v>23.227752639517345</v>
      </c>
      <c r="P449" s="37">
        <f t="shared" si="91"/>
        <v>93</v>
      </c>
      <c r="Q449" s="39">
        <f t="shared" si="92"/>
        <v>43.25581395348837</v>
      </c>
      <c r="R449" s="9">
        <v>1</v>
      </c>
    </row>
    <row r="450" spans="1:18" ht="12" customHeight="1">
      <c r="A450" s="27" t="s">
        <v>274</v>
      </c>
      <c r="B450" s="28" t="s">
        <v>1839</v>
      </c>
      <c r="C450" s="28"/>
      <c r="D450" s="29" t="s">
        <v>588</v>
      </c>
      <c r="E450" s="29">
        <v>148253</v>
      </c>
      <c r="F450" s="29">
        <v>138359</v>
      </c>
      <c r="G450" s="29">
        <v>122432</v>
      </c>
      <c r="H450" s="29">
        <v>119905</v>
      </c>
      <c r="I450" s="29">
        <v>119483</v>
      </c>
      <c r="J450" s="29">
        <v>117801</v>
      </c>
      <c r="K450" s="29">
        <v>117900</v>
      </c>
      <c r="L450" s="29">
        <v>115393</v>
      </c>
      <c r="M450" s="29">
        <v>103902</v>
      </c>
      <c r="N450" s="30">
        <v>426.44999504089355</v>
      </c>
      <c r="O450" s="31">
        <f t="shared" si="90"/>
        <v>347.64451101889114</v>
      </c>
      <c r="P450" s="32">
        <f t="shared" si="91"/>
        <v>28348</v>
      </c>
      <c r="Q450" s="33">
        <f t="shared" si="92"/>
        <v>23.642049956215338</v>
      </c>
      <c r="R450" s="9">
        <v>2</v>
      </c>
    </row>
    <row r="451" spans="1:18" ht="12" customHeight="1">
      <c r="A451" s="4" t="s">
        <v>59</v>
      </c>
      <c r="B451" s="5"/>
      <c r="C451" s="5"/>
      <c r="D451" s="5" t="s">
        <v>616</v>
      </c>
      <c r="E451" s="6"/>
      <c r="F451" s="6"/>
      <c r="G451" s="6"/>
      <c r="H451" s="6"/>
      <c r="I451" s="6"/>
      <c r="J451" s="6"/>
      <c r="K451" s="6"/>
      <c r="L451" s="6"/>
      <c r="M451" s="6"/>
      <c r="N451" s="7"/>
      <c r="O451" s="7"/>
      <c r="P451" s="6"/>
      <c r="Q451" s="8"/>
      <c r="R451" s="9">
        <v>0</v>
      </c>
    </row>
    <row r="452" spans="1:18" ht="12" customHeight="1">
      <c r="A452" s="35" t="s">
        <v>59</v>
      </c>
      <c r="B452" s="36" t="s">
        <v>411</v>
      </c>
      <c r="C452" s="36" t="s">
        <v>617</v>
      </c>
      <c r="D452" s="36" t="s">
        <v>618</v>
      </c>
      <c r="E452" s="37">
        <v>65890</v>
      </c>
      <c r="F452" s="37">
        <v>62826</v>
      </c>
      <c r="G452" s="37">
        <v>54230</v>
      </c>
      <c r="H452" s="37">
        <v>47979</v>
      </c>
      <c r="I452" s="37">
        <v>45864</v>
      </c>
      <c r="J452" s="37">
        <v>45039</v>
      </c>
      <c r="K452" s="37">
        <v>43833</v>
      </c>
      <c r="L452" s="37">
        <v>41441</v>
      </c>
      <c r="M452" s="37">
        <v>35926</v>
      </c>
      <c r="N452" s="38">
        <v>33.87</v>
      </c>
      <c r="O452" s="38">
        <f aca="true" t="shared" si="93" ref="O452:O463">+IF(ISBLANK(N452),"",+E452/N452)</f>
        <v>1945.3793917921466</v>
      </c>
      <c r="P452" s="37">
        <f aca="true" t="shared" si="94" ref="P452:P463">+E452-H452</f>
        <v>17911</v>
      </c>
      <c r="Q452" s="39">
        <f aca="true" t="shared" si="95" ref="Q452:Q463">+IF(OR(E452=0,H452=0),"",P452*100/H452)</f>
        <v>37.330915608912235</v>
      </c>
      <c r="R452" s="9">
        <v>1</v>
      </c>
    </row>
    <row r="453" spans="1:18" ht="12" customHeight="1">
      <c r="A453" s="35" t="s">
        <v>59</v>
      </c>
      <c r="B453" s="36" t="s">
        <v>619</v>
      </c>
      <c r="C453" s="36" t="s">
        <v>400</v>
      </c>
      <c r="D453" s="36" t="s">
        <v>620</v>
      </c>
      <c r="E453" s="37">
        <v>35821</v>
      </c>
      <c r="F453" s="37">
        <v>31953</v>
      </c>
      <c r="G453" s="37">
        <v>23744</v>
      </c>
      <c r="H453" s="37">
        <v>19010</v>
      </c>
      <c r="I453" s="37">
        <v>15415</v>
      </c>
      <c r="J453" s="37">
        <v>13448</v>
      </c>
      <c r="K453" s="37">
        <v>11661</v>
      </c>
      <c r="L453" s="37">
        <v>10571</v>
      </c>
      <c r="M453" s="37">
        <v>8941</v>
      </c>
      <c r="N453" s="38">
        <v>36.5</v>
      </c>
      <c r="O453" s="38">
        <f t="shared" si="93"/>
        <v>981.3972602739726</v>
      </c>
      <c r="P453" s="37">
        <f t="shared" si="94"/>
        <v>16811</v>
      </c>
      <c r="Q453" s="39">
        <f t="shared" si="95"/>
        <v>88.43240399789585</v>
      </c>
      <c r="R453" s="9">
        <v>1</v>
      </c>
    </row>
    <row r="454" spans="1:18" ht="12" customHeight="1">
      <c r="A454" s="35" t="s">
        <v>59</v>
      </c>
      <c r="B454" s="36" t="s">
        <v>411</v>
      </c>
      <c r="C454" s="36" t="s">
        <v>621</v>
      </c>
      <c r="D454" s="36" t="s">
        <v>622</v>
      </c>
      <c r="E454" s="37">
        <v>28353</v>
      </c>
      <c r="F454" s="37">
        <v>26859</v>
      </c>
      <c r="G454" s="37">
        <v>23134</v>
      </c>
      <c r="H454" s="37">
        <v>18695</v>
      </c>
      <c r="I454" s="37">
        <v>13662</v>
      </c>
      <c r="J454" s="37">
        <v>11691</v>
      </c>
      <c r="K454" s="37">
        <v>10517</v>
      </c>
      <c r="L454" s="37">
        <v>8108</v>
      </c>
      <c r="M454" s="37">
        <v>5313</v>
      </c>
      <c r="N454" s="38">
        <v>40.88</v>
      </c>
      <c r="O454" s="38">
        <f t="shared" si="93"/>
        <v>693.5665362035224</v>
      </c>
      <c r="P454" s="37">
        <f t="shared" si="94"/>
        <v>9658</v>
      </c>
      <c r="Q454" s="39">
        <f t="shared" si="95"/>
        <v>51.66087189087992</v>
      </c>
      <c r="R454" s="9">
        <v>1</v>
      </c>
    </row>
    <row r="455" spans="1:18" ht="12" customHeight="1">
      <c r="A455" s="35" t="s">
        <v>59</v>
      </c>
      <c r="B455" s="36" t="s">
        <v>411</v>
      </c>
      <c r="C455" s="36" t="s">
        <v>623</v>
      </c>
      <c r="D455" s="36" t="s">
        <v>624</v>
      </c>
      <c r="E455" s="37">
        <v>27668</v>
      </c>
      <c r="F455" s="37">
        <v>25642</v>
      </c>
      <c r="G455" s="37">
        <v>19893</v>
      </c>
      <c r="H455" s="37">
        <v>16801</v>
      </c>
      <c r="I455" s="37">
        <v>13109</v>
      </c>
      <c r="J455" s="37">
        <v>11889</v>
      </c>
      <c r="K455" s="37">
        <v>11844</v>
      </c>
      <c r="L455" s="37">
        <v>11114</v>
      </c>
      <c r="M455" s="37">
        <v>11467</v>
      </c>
      <c r="N455" s="38">
        <v>43.7</v>
      </c>
      <c r="O455" s="38">
        <f t="shared" si="93"/>
        <v>633.1350114416475</v>
      </c>
      <c r="P455" s="37">
        <f t="shared" si="94"/>
        <v>10867</v>
      </c>
      <c r="Q455" s="39">
        <f t="shared" si="95"/>
        <v>64.68067376941849</v>
      </c>
      <c r="R455" s="9">
        <v>1</v>
      </c>
    </row>
    <row r="456" spans="1:18" ht="12" customHeight="1">
      <c r="A456" s="35" t="s">
        <v>59</v>
      </c>
      <c r="B456" s="36" t="s">
        <v>619</v>
      </c>
      <c r="C456" s="36" t="s">
        <v>97</v>
      </c>
      <c r="D456" s="36" t="s">
        <v>625</v>
      </c>
      <c r="E456" s="37">
        <v>24265</v>
      </c>
      <c r="F456" s="37">
        <v>20521</v>
      </c>
      <c r="G456" s="37">
        <v>13503</v>
      </c>
      <c r="H456" s="37">
        <v>9772</v>
      </c>
      <c r="I456" s="37">
        <v>7166</v>
      </c>
      <c r="J456" s="37">
        <v>5859</v>
      </c>
      <c r="K456" s="37">
        <v>4597</v>
      </c>
      <c r="L456" s="37">
        <v>4540</v>
      </c>
      <c r="M456" s="37">
        <v>3363</v>
      </c>
      <c r="N456" s="38">
        <v>20.18</v>
      </c>
      <c r="O456" s="38">
        <f t="shared" si="93"/>
        <v>1202.4281466798811</v>
      </c>
      <c r="P456" s="37">
        <f t="shared" si="94"/>
        <v>14493</v>
      </c>
      <c r="Q456" s="39">
        <f t="shared" si="95"/>
        <v>148.31150225133032</v>
      </c>
      <c r="R456" s="9">
        <v>1</v>
      </c>
    </row>
    <row r="457" spans="1:18" ht="12" customHeight="1">
      <c r="A457" s="35" t="s">
        <v>59</v>
      </c>
      <c r="B457" s="36" t="s">
        <v>411</v>
      </c>
      <c r="C457" s="36" t="s">
        <v>300</v>
      </c>
      <c r="D457" s="36" t="s">
        <v>626</v>
      </c>
      <c r="E457" s="37">
        <v>13711</v>
      </c>
      <c r="F457" s="37">
        <v>11835</v>
      </c>
      <c r="G457" s="37">
        <v>7326</v>
      </c>
      <c r="H457" s="37">
        <v>4715</v>
      </c>
      <c r="I457" s="37">
        <v>3149</v>
      </c>
      <c r="J457" s="37">
        <v>2458</v>
      </c>
      <c r="K457" s="37">
        <v>2214</v>
      </c>
      <c r="L457" s="37">
        <v>1801</v>
      </c>
      <c r="M457" s="37">
        <v>1538</v>
      </c>
      <c r="N457" s="38">
        <v>13.34</v>
      </c>
      <c r="O457" s="38">
        <f t="shared" si="93"/>
        <v>1027.8110944527737</v>
      </c>
      <c r="P457" s="37">
        <f t="shared" si="94"/>
        <v>8996</v>
      </c>
      <c r="Q457" s="39">
        <f t="shared" si="95"/>
        <v>190.79533404029692</v>
      </c>
      <c r="R457" s="9">
        <v>1</v>
      </c>
    </row>
    <row r="458" spans="1:18" ht="12" customHeight="1">
      <c r="A458" s="35" t="s">
        <v>59</v>
      </c>
      <c r="B458" s="36" t="s">
        <v>619</v>
      </c>
      <c r="C458" s="36" t="s">
        <v>39</v>
      </c>
      <c r="D458" s="36" t="s">
        <v>627</v>
      </c>
      <c r="E458" s="37">
        <v>12279</v>
      </c>
      <c r="F458" s="37">
        <v>10033</v>
      </c>
      <c r="G458" s="37">
        <v>6402</v>
      </c>
      <c r="H458" s="37">
        <v>4246</v>
      </c>
      <c r="I458" s="37">
        <v>2425</v>
      </c>
      <c r="J458" s="37">
        <v>1240</v>
      </c>
      <c r="K458" s="37">
        <v>897</v>
      </c>
      <c r="L458" s="37">
        <v>615</v>
      </c>
      <c r="M458" s="37">
        <v>388</v>
      </c>
      <c r="N458" s="38">
        <v>9.65</v>
      </c>
      <c r="O458" s="38">
        <f t="shared" si="93"/>
        <v>1272.4352331606217</v>
      </c>
      <c r="P458" s="37">
        <f t="shared" si="94"/>
        <v>8033</v>
      </c>
      <c r="Q458" s="39">
        <f t="shared" si="95"/>
        <v>189.18982571832314</v>
      </c>
      <c r="R458" s="9">
        <v>1</v>
      </c>
    </row>
    <row r="459" spans="1:18" ht="12" customHeight="1">
      <c r="A459" s="35" t="s">
        <v>59</v>
      </c>
      <c r="B459" s="36" t="s">
        <v>619</v>
      </c>
      <c r="C459" s="36" t="s">
        <v>124</v>
      </c>
      <c r="D459" s="36" t="s">
        <v>628</v>
      </c>
      <c r="E459" s="37">
        <v>5441</v>
      </c>
      <c r="F459" s="37">
        <v>4802</v>
      </c>
      <c r="G459" s="37">
        <v>3715</v>
      </c>
      <c r="H459" s="37">
        <v>3362</v>
      </c>
      <c r="I459" s="37">
        <v>3546</v>
      </c>
      <c r="J459" s="37">
        <v>3728</v>
      </c>
      <c r="K459" s="37">
        <v>4039</v>
      </c>
      <c r="L459" s="37">
        <v>3897</v>
      </c>
      <c r="M459" s="37">
        <v>2344</v>
      </c>
      <c r="N459" s="38">
        <v>14.21</v>
      </c>
      <c r="O459" s="38">
        <f t="shared" si="93"/>
        <v>382.89936664320896</v>
      </c>
      <c r="P459" s="37">
        <f t="shared" si="94"/>
        <v>2079</v>
      </c>
      <c r="Q459" s="39">
        <f t="shared" si="95"/>
        <v>61.83819155264723</v>
      </c>
      <c r="R459" s="9">
        <v>1</v>
      </c>
    </row>
    <row r="460" spans="1:18" ht="12" customHeight="1">
      <c r="A460" s="35" t="s">
        <v>59</v>
      </c>
      <c r="B460" s="36" t="s">
        <v>411</v>
      </c>
      <c r="C460" s="36" t="s">
        <v>239</v>
      </c>
      <c r="D460" s="36" t="s">
        <v>629</v>
      </c>
      <c r="E460" s="37">
        <v>4104</v>
      </c>
      <c r="F460" s="37">
        <v>3440</v>
      </c>
      <c r="G460" s="37">
        <v>2158</v>
      </c>
      <c r="H460" s="37">
        <v>1291</v>
      </c>
      <c r="I460" s="37">
        <v>730</v>
      </c>
      <c r="J460" s="37">
        <v>597</v>
      </c>
      <c r="K460" s="37">
        <v>565</v>
      </c>
      <c r="L460" s="37">
        <v>365</v>
      </c>
      <c r="M460" s="37">
        <v>405</v>
      </c>
      <c r="N460" s="38">
        <v>13.99</v>
      </c>
      <c r="O460" s="38">
        <f t="shared" si="93"/>
        <v>293.35239456754823</v>
      </c>
      <c r="P460" s="37">
        <f t="shared" si="94"/>
        <v>2813</v>
      </c>
      <c r="Q460" s="39">
        <f t="shared" si="95"/>
        <v>217.89310611928738</v>
      </c>
      <c r="R460" s="9">
        <v>1</v>
      </c>
    </row>
    <row r="461" spans="1:18" ht="12" customHeight="1">
      <c r="A461" s="35" t="s">
        <v>59</v>
      </c>
      <c r="B461" s="36" t="s">
        <v>411</v>
      </c>
      <c r="C461" s="36" t="s">
        <v>9</v>
      </c>
      <c r="D461" s="36" t="s">
        <v>630</v>
      </c>
      <c r="E461" s="37">
        <v>2222</v>
      </c>
      <c r="F461" s="37">
        <v>1919</v>
      </c>
      <c r="G461" s="37">
        <v>1488</v>
      </c>
      <c r="H461" s="37">
        <v>1241</v>
      </c>
      <c r="I461" s="37">
        <v>1107</v>
      </c>
      <c r="J461" s="37">
        <v>1050</v>
      </c>
      <c r="K461" s="37">
        <v>1059</v>
      </c>
      <c r="L461" s="37">
        <v>1188</v>
      </c>
      <c r="M461" s="37">
        <v>1327</v>
      </c>
      <c r="N461" s="38">
        <v>47.19</v>
      </c>
      <c r="O461" s="38">
        <f t="shared" si="93"/>
        <v>47.08624708624709</v>
      </c>
      <c r="P461" s="37">
        <f t="shared" si="94"/>
        <v>981</v>
      </c>
      <c r="Q461" s="39">
        <f t="shared" si="95"/>
        <v>79.04915390813859</v>
      </c>
      <c r="R461" s="9">
        <v>1</v>
      </c>
    </row>
    <row r="462" spans="1:18" ht="12" customHeight="1">
      <c r="A462" s="35" t="s">
        <v>59</v>
      </c>
      <c r="B462" s="36" t="s">
        <v>619</v>
      </c>
      <c r="C462" s="36" t="s">
        <v>134</v>
      </c>
      <c r="D462" s="36" t="s">
        <v>631</v>
      </c>
      <c r="E462" s="37">
        <v>2005</v>
      </c>
      <c r="F462" s="37">
        <v>1748</v>
      </c>
      <c r="G462" s="37">
        <v>1400</v>
      </c>
      <c r="H462" s="37">
        <v>1241</v>
      </c>
      <c r="I462" s="37">
        <v>978</v>
      </c>
      <c r="J462" s="37">
        <v>914</v>
      </c>
      <c r="K462" s="37">
        <v>877</v>
      </c>
      <c r="L462" s="37">
        <v>742</v>
      </c>
      <c r="M462" s="37">
        <v>744</v>
      </c>
      <c r="N462" s="38">
        <v>8.26</v>
      </c>
      <c r="O462" s="38">
        <f t="shared" si="93"/>
        <v>242.7360774818402</v>
      </c>
      <c r="P462" s="37">
        <f t="shared" si="94"/>
        <v>764</v>
      </c>
      <c r="Q462" s="39">
        <f t="shared" si="95"/>
        <v>61.56325543916196</v>
      </c>
      <c r="R462" s="9">
        <v>1</v>
      </c>
    </row>
    <row r="463" spans="1:18" ht="12" customHeight="1">
      <c r="A463" s="27" t="s">
        <v>59</v>
      </c>
      <c r="B463" s="28" t="s">
        <v>1839</v>
      </c>
      <c r="C463" s="28"/>
      <c r="D463" s="29" t="s">
        <v>616</v>
      </c>
      <c r="E463" s="29">
        <v>221759</v>
      </c>
      <c r="F463" s="29">
        <v>201578</v>
      </c>
      <c r="G463" s="29">
        <v>156993</v>
      </c>
      <c r="H463" s="29">
        <v>128353</v>
      </c>
      <c r="I463" s="29">
        <v>107151</v>
      </c>
      <c r="J463" s="29">
        <v>97913</v>
      </c>
      <c r="K463" s="29">
        <v>92103</v>
      </c>
      <c r="L463" s="29">
        <v>84382</v>
      </c>
      <c r="M463" s="29">
        <v>71756</v>
      </c>
      <c r="N463" s="30">
        <v>281.76999950408936</v>
      </c>
      <c r="O463" s="31">
        <f t="shared" si="93"/>
        <v>787.0213308382448</v>
      </c>
      <c r="P463" s="32">
        <f t="shared" si="94"/>
        <v>93406</v>
      </c>
      <c r="Q463" s="33">
        <f t="shared" si="95"/>
        <v>72.77274391716594</v>
      </c>
      <c r="R463" s="9">
        <v>2</v>
      </c>
    </row>
    <row r="464" spans="1:18" ht="12" customHeight="1">
      <c r="A464" s="4" t="s">
        <v>89</v>
      </c>
      <c r="B464" s="5"/>
      <c r="C464" s="5"/>
      <c r="D464" s="5" t="s">
        <v>632</v>
      </c>
      <c r="E464" s="6"/>
      <c r="F464" s="6"/>
      <c r="G464" s="6"/>
      <c r="H464" s="6"/>
      <c r="I464" s="6"/>
      <c r="J464" s="6"/>
      <c r="K464" s="6"/>
      <c r="L464" s="6"/>
      <c r="M464" s="6"/>
      <c r="N464" s="7"/>
      <c r="O464" s="7"/>
      <c r="P464" s="6"/>
      <c r="Q464" s="8"/>
      <c r="R464" s="9">
        <v>0</v>
      </c>
    </row>
    <row r="465" spans="1:18" ht="12" customHeight="1">
      <c r="A465" s="35" t="s">
        <v>89</v>
      </c>
      <c r="B465" s="36" t="s">
        <v>411</v>
      </c>
      <c r="C465" s="36" t="s">
        <v>633</v>
      </c>
      <c r="D465" s="36" t="s">
        <v>634</v>
      </c>
      <c r="E465" s="37">
        <v>38425</v>
      </c>
      <c r="F465" s="37">
        <v>36687</v>
      </c>
      <c r="G465" s="37">
        <v>31248</v>
      </c>
      <c r="H465" s="37">
        <v>28553</v>
      </c>
      <c r="I465" s="37">
        <v>27818</v>
      </c>
      <c r="J465" s="37">
        <v>26433</v>
      </c>
      <c r="K465" s="37">
        <v>25025</v>
      </c>
      <c r="L465" s="37">
        <v>21332</v>
      </c>
      <c r="M465" s="37">
        <v>17608</v>
      </c>
      <c r="N465" s="38">
        <v>19.91</v>
      </c>
      <c r="O465" s="38">
        <f aca="true" t="shared" si="96" ref="O465:O484">+IF(ISBLANK(N465),"",+E465/N465)</f>
        <v>1929.9347061778</v>
      </c>
      <c r="P465" s="37">
        <f aca="true" t="shared" si="97" ref="P465:P484">+E465-H465</f>
        <v>9872</v>
      </c>
      <c r="Q465" s="39">
        <f aca="true" t="shared" si="98" ref="Q465:Q484">+IF(OR(E465=0,H465=0),"",P465*100/H465)</f>
        <v>34.57430042377334</v>
      </c>
      <c r="R465" s="9">
        <v>1</v>
      </c>
    </row>
    <row r="466" spans="1:18" ht="12" customHeight="1">
      <c r="A466" s="35" t="s">
        <v>89</v>
      </c>
      <c r="B466" s="36" t="s">
        <v>411</v>
      </c>
      <c r="C466" s="36" t="s">
        <v>635</v>
      </c>
      <c r="D466" s="36" t="s">
        <v>636</v>
      </c>
      <c r="E466" s="37">
        <v>12237</v>
      </c>
      <c r="F466" s="37">
        <v>11617</v>
      </c>
      <c r="G466" s="37">
        <v>9843</v>
      </c>
      <c r="H466" s="37">
        <v>9205</v>
      </c>
      <c r="I466" s="37">
        <v>9296</v>
      </c>
      <c r="J466" s="37">
        <v>8805</v>
      </c>
      <c r="K466" s="37">
        <v>8596</v>
      </c>
      <c r="L466" s="37">
        <v>8021</v>
      </c>
      <c r="M466" s="37">
        <v>7100</v>
      </c>
      <c r="N466" s="38">
        <v>18.95</v>
      </c>
      <c r="O466" s="38">
        <f t="shared" si="96"/>
        <v>645.7519788918206</v>
      </c>
      <c r="P466" s="37">
        <f t="shared" si="97"/>
        <v>3032</v>
      </c>
      <c r="Q466" s="39">
        <f t="shared" si="98"/>
        <v>32.93862031504617</v>
      </c>
      <c r="R466" s="9">
        <v>1</v>
      </c>
    </row>
    <row r="467" spans="1:18" ht="12" customHeight="1">
      <c r="A467" s="35" t="s">
        <v>89</v>
      </c>
      <c r="B467" s="36" t="s">
        <v>411</v>
      </c>
      <c r="C467" s="36" t="s">
        <v>370</v>
      </c>
      <c r="D467" s="36" t="s">
        <v>637</v>
      </c>
      <c r="E467" s="37">
        <v>6989</v>
      </c>
      <c r="F467" s="37">
        <v>6221</v>
      </c>
      <c r="G467" s="37">
        <v>5042</v>
      </c>
      <c r="H467" s="37">
        <v>4230</v>
      </c>
      <c r="I467" s="37">
        <v>3917</v>
      </c>
      <c r="J467" s="37">
        <v>3606</v>
      </c>
      <c r="K467" s="37">
        <v>3327</v>
      </c>
      <c r="L467" s="37">
        <v>2785</v>
      </c>
      <c r="M467" s="37">
        <v>2374</v>
      </c>
      <c r="N467" s="38">
        <v>17.48</v>
      </c>
      <c r="O467" s="38">
        <f t="shared" si="96"/>
        <v>399.8283752860412</v>
      </c>
      <c r="P467" s="37">
        <f t="shared" si="97"/>
        <v>2759</v>
      </c>
      <c r="Q467" s="39">
        <f t="shared" si="98"/>
        <v>65.22458628841608</v>
      </c>
      <c r="R467" s="9">
        <v>1</v>
      </c>
    </row>
    <row r="468" spans="1:18" ht="12" customHeight="1">
      <c r="A468" s="35" t="s">
        <v>89</v>
      </c>
      <c r="B468" s="36" t="s">
        <v>411</v>
      </c>
      <c r="C468" s="36" t="s">
        <v>642</v>
      </c>
      <c r="D468" s="36" t="s">
        <v>643</v>
      </c>
      <c r="E468" s="37">
        <v>3462</v>
      </c>
      <c r="F468" s="37">
        <v>3084</v>
      </c>
      <c r="G468" s="37">
        <v>2422</v>
      </c>
      <c r="H468" s="37">
        <v>1893</v>
      </c>
      <c r="I468" s="37">
        <v>1607</v>
      </c>
      <c r="J468" s="37">
        <v>1578</v>
      </c>
      <c r="K468" s="37">
        <v>1579</v>
      </c>
      <c r="L468" s="37">
        <v>1644</v>
      </c>
      <c r="M468" s="37">
        <v>1570</v>
      </c>
      <c r="N468" s="38">
        <v>30.08</v>
      </c>
      <c r="O468" s="38">
        <f t="shared" si="96"/>
        <v>115.09308510638299</v>
      </c>
      <c r="P468" s="37">
        <f t="shared" si="97"/>
        <v>1569</v>
      </c>
      <c r="Q468" s="39">
        <f t="shared" si="98"/>
        <v>82.88431061806656</v>
      </c>
      <c r="R468" s="9">
        <v>1</v>
      </c>
    </row>
    <row r="469" spans="1:18" ht="12" customHeight="1">
      <c r="A469" s="35" t="s">
        <v>89</v>
      </c>
      <c r="B469" s="36" t="s">
        <v>411</v>
      </c>
      <c r="C469" s="36" t="s">
        <v>645</v>
      </c>
      <c r="D469" s="36" t="s">
        <v>646</v>
      </c>
      <c r="E469" s="37">
        <v>3340</v>
      </c>
      <c r="F469" s="37">
        <v>2515</v>
      </c>
      <c r="G469" s="37">
        <v>1453</v>
      </c>
      <c r="H469" s="37">
        <v>954</v>
      </c>
      <c r="I469" s="37">
        <v>401</v>
      </c>
      <c r="J469" s="37">
        <v>200</v>
      </c>
      <c r="K469" s="37">
        <v>111</v>
      </c>
      <c r="L469" s="37">
        <v>75</v>
      </c>
      <c r="M469" s="37">
        <v>115</v>
      </c>
      <c r="N469" s="38">
        <v>38.81</v>
      </c>
      <c r="O469" s="38">
        <f t="shared" si="96"/>
        <v>86.06029373872713</v>
      </c>
      <c r="P469" s="37">
        <f t="shared" si="97"/>
        <v>2386</v>
      </c>
      <c r="Q469" s="39">
        <f t="shared" si="98"/>
        <v>250.10482180293502</v>
      </c>
      <c r="R469" s="9">
        <v>1</v>
      </c>
    </row>
    <row r="470" spans="1:18" ht="12" customHeight="1">
      <c r="A470" s="35" t="s">
        <v>89</v>
      </c>
      <c r="B470" s="36" t="s">
        <v>411</v>
      </c>
      <c r="C470" s="36" t="s">
        <v>640</v>
      </c>
      <c r="D470" s="36" t="s">
        <v>641</v>
      </c>
      <c r="E470" s="37">
        <v>3142</v>
      </c>
      <c r="F470" s="37">
        <v>2849</v>
      </c>
      <c r="G470" s="37">
        <v>2448</v>
      </c>
      <c r="H470" s="37">
        <v>2486</v>
      </c>
      <c r="I470" s="37">
        <v>2394</v>
      </c>
      <c r="J470" s="37">
        <v>2326</v>
      </c>
      <c r="K470" s="37">
        <v>2311</v>
      </c>
      <c r="L470" s="37">
        <v>2301</v>
      </c>
      <c r="M470" s="37">
        <v>2339</v>
      </c>
      <c r="N470" s="38">
        <v>35.31</v>
      </c>
      <c r="O470" s="38">
        <f t="shared" si="96"/>
        <v>88.98329085244973</v>
      </c>
      <c r="P470" s="37">
        <f t="shared" si="97"/>
        <v>656</v>
      </c>
      <c r="Q470" s="39">
        <f t="shared" si="98"/>
        <v>26.38777152051488</v>
      </c>
      <c r="R470" s="9">
        <v>1</v>
      </c>
    </row>
    <row r="471" spans="1:18" ht="12" customHeight="1">
      <c r="A471" s="35" t="s">
        <v>89</v>
      </c>
      <c r="B471" s="36" t="s">
        <v>411</v>
      </c>
      <c r="C471" s="36" t="s">
        <v>638</v>
      </c>
      <c r="D471" s="36" t="s">
        <v>639</v>
      </c>
      <c r="E471" s="37">
        <v>3099</v>
      </c>
      <c r="F471" s="37">
        <v>2943</v>
      </c>
      <c r="G471" s="37">
        <v>2576</v>
      </c>
      <c r="H471" s="37">
        <v>2307</v>
      </c>
      <c r="I471" s="37">
        <v>2083</v>
      </c>
      <c r="J471" s="37">
        <v>2164</v>
      </c>
      <c r="K471" s="37">
        <v>2214</v>
      </c>
      <c r="L471" s="37">
        <v>2299</v>
      </c>
      <c r="M471" s="37">
        <v>2537</v>
      </c>
      <c r="N471" s="38">
        <v>55.91</v>
      </c>
      <c r="O471" s="38">
        <f t="shared" si="96"/>
        <v>55.42836701842247</v>
      </c>
      <c r="P471" s="37">
        <f t="shared" si="97"/>
        <v>792</v>
      </c>
      <c r="Q471" s="39">
        <f t="shared" si="98"/>
        <v>34.33029908972692</v>
      </c>
      <c r="R471" s="9">
        <v>1</v>
      </c>
    </row>
    <row r="472" spans="1:18" ht="12" customHeight="1">
      <c r="A472" s="35" t="s">
        <v>89</v>
      </c>
      <c r="B472" s="36" t="s">
        <v>411</v>
      </c>
      <c r="C472" s="36" t="s">
        <v>391</v>
      </c>
      <c r="D472" s="36" t="s">
        <v>644</v>
      </c>
      <c r="E472" s="37">
        <v>2463</v>
      </c>
      <c r="F472" s="37">
        <v>2252</v>
      </c>
      <c r="G472" s="37">
        <v>1713</v>
      </c>
      <c r="H472" s="37">
        <v>1603</v>
      </c>
      <c r="I472" s="37">
        <v>1277</v>
      </c>
      <c r="J472" s="37">
        <v>1137</v>
      </c>
      <c r="K472" s="37">
        <v>1128</v>
      </c>
      <c r="L472" s="37">
        <v>1193</v>
      </c>
      <c r="M472" s="37">
        <v>1198</v>
      </c>
      <c r="N472" s="38">
        <v>37.19</v>
      </c>
      <c r="O472" s="38">
        <f t="shared" si="96"/>
        <v>66.22748050551223</v>
      </c>
      <c r="P472" s="37">
        <f t="shared" si="97"/>
        <v>860</v>
      </c>
      <c r="Q472" s="39">
        <f t="shared" si="98"/>
        <v>53.64940736119775</v>
      </c>
      <c r="R472" s="9">
        <v>1</v>
      </c>
    </row>
    <row r="473" spans="1:18" ht="12" customHeight="1">
      <c r="A473" s="35" t="s">
        <v>89</v>
      </c>
      <c r="B473" s="36" t="s">
        <v>411</v>
      </c>
      <c r="C473" s="36" t="s">
        <v>261</v>
      </c>
      <c r="D473" s="36" t="s">
        <v>648</v>
      </c>
      <c r="E473" s="37">
        <v>1976</v>
      </c>
      <c r="F473" s="37">
        <v>1754</v>
      </c>
      <c r="G473" s="37">
        <v>1432</v>
      </c>
      <c r="H473" s="37">
        <v>1299</v>
      </c>
      <c r="I473" s="37">
        <v>1202</v>
      </c>
      <c r="J473" s="37">
        <v>1192</v>
      </c>
      <c r="K473" s="37">
        <v>1195</v>
      </c>
      <c r="L473" s="37">
        <v>1214</v>
      </c>
      <c r="M473" s="37">
        <v>1226</v>
      </c>
      <c r="N473" s="38">
        <v>6.42</v>
      </c>
      <c r="O473" s="38">
        <f t="shared" si="96"/>
        <v>307.78816199376945</v>
      </c>
      <c r="P473" s="37">
        <f t="shared" si="97"/>
        <v>677</v>
      </c>
      <c r="Q473" s="39">
        <f t="shared" si="98"/>
        <v>52.11701308698999</v>
      </c>
      <c r="R473" s="9">
        <v>1</v>
      </c>
    </row>
    <row r="474" spans="1:18" ht="12" customHeight="1">
      <c r="A474" s="35" t="s">
        <v>89</v>
      </c>
      <c r="B474" s="36" t="s">
        <v>411</v>
      </c>
      <c r="C474" s="36" t="s">
        <v>650</v>
      </c>
      <c r="D474" s="36" t="s">
        <v>651</v>
      </c>
      <c r="E474" s="37">
        <v>1740</v>
      </c>
      <c r="F474" s="37">
        <v>1506</v>
      </c>
      <c r="G474" s="37">
        <v>1056</v>
      </c>
      <c r="H474" s="37">
        <v>719</v>
      </c>
      <c r="I474" s="37">
        <v>447</v>
      </c>
      <c r="J474" s="37">
        <v>329</v>
      </c>
      <c r="K474" s="37">
        <v>305</v>
      </c>
      <c r="L474" s="37">
        <v>333</v>
      </c>
      <c r="M474" s="37">
        <v>370</v>
      </c>
      <c r="N474" s="38">
        <v>30.78</v>
      </c>
      <c r="O474" s="38">
        <f t="shared" si="96"/>
        <v>56.53021442495127</v>
      </c>
      <c r="P474" s="37">
        <f t="shared" si="97"/>
        <v>1021</v>
      </c>
      <c r="Q474" s="39">
        <f t="shared" si="98"/>
        <v>142.0027816411683</v>
      </c>
      <c r="R474" s="9">
        <v>1</v>
      </c>
    </row>
    <row r="475" spans="1:18" ht="12" customHeight="1">
      <c r="A475" s="35" t="s">
        <v>89</v>
      </c>
      <c r="B475" s="36" t="s">
        <v>411</v>
      </c>
      <c r="C475" s="36" t="s">
        <v>53</v>
      </c>
      <c r="D475" s="36" t="s">
        <v>649</v>
      </c>
      <c r="E475" s="37">
        <v>1690</v>
      </c>
      <c r="F475" s="37">
        <v>1591</v>
      </c>
      <c r="G475" s="37">
        <v>1262</v>
      </c>
      <c r="H475" s="37">
        <v>1185</v>
      </c>
      <c r="I475" s="37">
        <v>1194</v>
      </c>
      <c r="J475" s="37">
        <v>1187</v>
      </c>
      <c r="K475" s="37">
        <v>1206</v>
      </c>
      <c r="L475" s="37">
        <v>1212</v>
      </c>
      <c r="M475" s="37">
        <v>1155</v>
      </c>
      <c r="N475" s="38">
        <v>29.35</v>
      </c>
      <c r="O475" s="38">
        <f t="shared" si="96"/>
        <v>57.5809199318569</v>
      </c>
      <c r="P475" s="37">
        <f t="shared" si="97"/>
        <v>505</v>
      </c>
      <c r="Q475" s="39">
        <f t="shared" si="98"/>
        <v>42.61603375527426</v>
      </c>
      <c r="R475" s="9">
        <v>1</v>
      </c>
    </row>
    <row r="476" spans="1:18" ht="12" customHeight="1">
      <c r="A476" s="35" t="s">
        <v>89</v>
      </c>
      <c r="B476" s="36" t="s">
        <v>411</v>
      </c>
      <c r="C476" s="36" t="s">
        <v>79</v>
      </c>
      <c r="D476" s="36" t="s">
        <v>647</v>
      </c>
      <c r="E476" s="37">
        <v>1661</v>
      </c>
      <c r="F476" s="37">
        <v>1603</v>
      </c>
      <c r="G476" s="37">
        <v>1433</v>
      </c>
      <c r="H476" s="37">
        <v>1461</v>
      </c>
      <c r="I476" s="37">
        <v>1437</v>
      </c>
      <c r="J476" s="37">
        <v>1362</v>
      </c>
      <c r="K476" s="37">
        <v>1423</v>
      </c>
      <c r="L476" s="37">
        <v>1523</v>
      </c>
      <c r="M476" s="37">
        <v>1539</v>
      </c>
      <c r="N476" s="38">
        <v>28.7</v>
      </c>
      <c r="O476" s="38">
        <f t="shared" si="96"/>
        <v>57.87456445993031</v>
      </c>
      <c r="P476" s="37">
        <f t="shared" si="97"/>
        <v>200</v>
      </c>
      <c r="Q476" s="39">
        <f t="shared" si="98"/>
        <v>13.689253935660506</v>
      </c>
      <c r="R476" s="9">
        <v>1</v>
      </c>
    </row>
    <row r="477" spans="1:18" ht="12" customHeight="1">
      <c r="A477" s="35" t="s">
        <v>89</v>
      </c>
      <c r="B477" s="36" t="s">
        <v>411</v>
      </c>
      <c r="C477" s="36" t="s">
        <v>654</v>
      </c>
      <c r="D477" s="36" t="s">
        <v>655</v>
      </c>
      <c r="E477" s="37">
        <v>1112</v>
      </c>
      <c r="F477" s="37">
        <v>1033</v>
      </c>
      <c r="G477" s="37">
        <v>917</v>
      </c>
      <c r="H477" s="37">
        <v>852</v>
      </c>
      <c r="I477" s="37">
        <v>815</v>
      </c>
      <c r="J477" s="37">
        <v>765</v>
      </c>
      <c r="K477" s="37">
        <v>772</v>
      </c>
      <c r="L477" s="37">
        <v>836</v>
      </c>
      <c r="M477" s="37">
        <v>1003</v>
      </c>
      <c r="N477" s="38">
        <v>9.33</v>
      </c>
      <c r="O477" s="38">
        <f t="shared" si="96"/>
        <v>119.18542336548768</v>
      </c>
      <c r="P477" s="37">
        <f t="shared" si="97"/>
        <v>260</v>
      </c>
      <c r="Q477" s="39">
        <f t="shared" si="98"/>
        <v>30.516431924882628</v>
      </c>
      <c r="R477" s="9">
        <v>1</v>
      </c>
    </row>
    <row r="478" spans="1:18" ht="12" customHeight="1">
      <c r="A478" s="35" t="s">
        <v>89</v>
      </c>
      <c r="B478" s="36" t="s">
        <v>411</v>
      </c>
      <c r="C478" s="36" t="s">
        <v>652</v>
      </c>
      <c r="D478" s="36" t="s">
        <v>653</v>
      </c>
      <c r="E478" s="37">
        <v>1041</v>
      </c>
      <c r="F478" s="37">
        <v>931</v>
      </c>
      <c r="G478" s="37">
        <v>895</v>
      </c>
      <c r="H478" s="37">
        <v>953</v>
      </c>
      <c r="I478" s="37">
        <v>964</v>
      </c>
      <c r="J478" s="37">
        <v>1002</v>
      </c>
      <c r="K478" s="37">
        <v>1000</v>
      </c>
      <c r="L478" s="37">
        <v>1051</v>
      </c>
      <c r="M478" s="37">
        <v>1074</v>
      </c>
      <c r="N478" s="38">
        <v>9.49</v>
      </c>
      <c r="O478" s="38">
        <f t="shared" si="96"/>
        <v>109.69441517386723</v>
      </c>
      <c r="P478" s="37">
        <f t="shared" si="97"/>
        <v>88</v>
      </c>
      <c r="Q478" s="39">
        <f t="shared" si="98"/>
        <v>9.233997901364113</v>
      </c>
      <c r="R478" s="9">
        <v>1</v>
      </c>
    </row>
    <row r="479" spans="1:18" ht="12" customHeight="1">
      <c r="A479" s="35" t="s">
        <v>89</v>
      </c>
      <c r="B479" s="36" t="s">
        <v>411</v>
      </c>
      <c r="C479" s="36" t="s">
        <v>656</v>
      </c>
      <c r="D479" s="36" t="s">
        <v>657</v>
      </c>
      <c r="E479" s="37">
        <v>932</v>
      </c>
      <c r="F479" s="37">
        <v>890</v>
      </c>
      <c r="G479" s="37">
        <v>755</v>
      </c>
      <c r="H479" s="37">
        <v>752</v>
      </c>
      <c r="I479" s="37">
        <v>716</v>
      </c>
      <c r="J479" s="37">
        <v>744</v>
      </c>
      <c r="K479" s="37">
        <v>697</v>
      </c>
      <c r="L479" s="37">
        <v>708</v>
      </c>
      <c r="M479" s="37">
        <v>967</v>
      </c>
      <c r="N479" s="38">
        <v>6.3</v>
      </c>
      <c r="O479" s="38">
        <f t="shared" si="96"/>
        <v>147.93650793650795</v>
      </c>
      <c r="P479" s="37">
        <f t="shared" si="97"/>
        <v>180</v>
      </c>
      <c r="Q479" s="39">
        <f t="shared" si="98"/>
        <v>23.93617021276596</v>
      </c>
      <c r="R479" s="9">
        <v>1</v>
      </c>
    </row>
    <row r="480" spans="1:18" ht="12" customHeight="1">
      <c r="A480" s="35" t="s">
        <v>89</v>
      </c>
      <c r="B480" s="36" t="s">
        <v>411</v>
      </c>
      <c r="C480" s="36" t="s">
        <v>274</v>
      </c>
      <c r="D480" s="36" t="s">
        <v>660</v>
      </c>
      <c r="E480" s="37">
        <v>888</v>
      </c>
      <c r="F480" s="37">
        <v>791</v>
      </c>
      <c r="G480" s="37">
        <v>570</v>
      </c>
      <c r="H480" s="37">
        <v>468</v>
      </c>
      <c r="I480" s="37">
        <v>411</v>
      </c>
      <c r="J480" s="37">
        <v>359</v>
      </c>
      <c r="K480" s="37">
        <v>320</v>
      </c>
      <c r="L480" s="37">
        <v>348</v>
      </c>
      <c r="M480" s="37">
        <v>371</v>
      </c>
      <c r="N480" s="38">
        <v>1.19</v>
      </c>
      <c r="O480" s="38">
        <f t="shared" si="96"/>
        <v>746.2184873949581</v>
      </c>
      <c r="P480" s="37">
        <f t="shared" si="97"/>
        <v>420</v>
      </c>
      <c r="Q480" s="39">
        <f t="shared" si="98"/>
        <v>89.74358974358974</v>
      </c>
      <c r="R480" s="9">
        <v>1</v>
      </c>
    </row>
    <row r="481" spans="1:18" ht="12" customHeight="1">
      <c r="A481" s="35" t="s">
        <v>89</v>
      </c>
      <c r="B481" s="36" t="s">
        <v>411</v>
      </c>
      <c r="C481" s="36" t="s">
        <v>658</v>
      </c>
      <c r="D481" s="36" t="s">
        <v>659</v>
      </c>
      <c r="E481" s="37">
        <v>869</v>
      </c>
      <c r="F481" s="37">
        <v>787</v>
      </c>
      <c r="G481" s="37">
        <v>704</v>
      </c>
      <c r="H481" s="37">
        <v>620</v>
      </c>
      <c r="I481" s="37">
        <v>436</v>
      </c>
      <c r="J481" s="37">
        <v>397</v>
      </c>
      <c r="K481" s="37">
        <v>401</v>
      </c>
      <c r="L481" s="37">
        <v>454</v>
      </c>
      <c r="M481" s="37">
        <v>578</v>
      </c>
      <c r="N481" s="38">
        <v>6.09</v>
      </c>
      <c r="O481" s="38">
        <f t="shared" si="96"/>
        <v>142.6929392446634</v>
      </c>
      <c r="P481" s="37">
        <f t="shared" si="97"/>
        <v>249</v>
      </c>
      <c r="Q481" s="39">
        <f t="shared" si="98"/>
        <v>40.16129032258065</v>
      </c>
      <c r="R481" s="9">
        <v>1</v>
      </c>
    </row>
    <row r="482" spans="1:18" ht="12" customHeight="1">
      <c r="A482" s="35" t="s">
        <v>89</v>
      </c>
      <c r="B482" s="36" t="s">
        <v>411</v>
      </c>
      <c r="C482" s="36" t="s">
        <v>661</v>
      </c>
      <c r="D482" s="36" t="s">
        <v>662</v>
      </c>
      <c r="E482" s="37">
        <v>508</v>
      </c>
      <c r="F482" s="37">
        <v>377</v>
      </c>
      <c r="G482" s="37">
        <v>347</v>
      </c>
      <c r="H482" s="37">
        <v>319</v>
      </c>
      <c r="I482" s="37">
        <v>298</v>
      </c>
      <c r="J482" s="37">
        <v>307</v>
      </c>
      <c r="K482" s="37">
        <v>306</v>
      </c>
      <c r="L482" s="37">
        <v>301</v>
      </c>
      <c r="M482" s="37">
        <v>367</v>
      </c>
      <c r="N482" s="38">
        <v>0.41</v>
      </c>
      <c r="O482" s="38">
        <f t="shared" si="96"/>
        <v>1239.0243902439024</v>
      </c>
      <c r="P482" s="37">
        <f t="shared" si="97"/>
        <v>189</v>
      </c>
      <c r="Q482" s="39">
        <f t="shared" si="98"/>
        <v>59.24764890282132</v>
      </c>
      <c r="R482" s="9">
        <v>1</v>
      </c>
    </row>
    <row r="483" spans="1:18" ht="12" customHeight="1">
      <c r="A483" s="35" t="s">
        <v>89</v>
      </c>
      <c r="B483" s="36" t="s">
        <v>411</v>
      </c>
      <c r="C483" s="36" t="s">
        <v>663</v>
      </c>
      <c r="D483" s="36" t="s">
        <v>664</v>
      </c>
      <c r="E483" s="37">
        <v>389</v>
      </c>
      <c r="F483" s="37">
        <v>350</v>
      </c>
      <c r="G483" s="37">
        <v>317</v>
      </c>
      <c r="H483" s="37">
        <v>233</v>
      </c>
      <c r="I483" s="37">
        <v>200</v>
      </c>
      <c r="J483" s="37">
        <v>192</v>
      </c>
      <c r="K483" s="37">
        <v>194</v>
      </c>
      <c r="L483" s="37">
        <v>212</v>
      </c>
      <c r="M483" s="37">
        <v>239</v>
      </c>
      <c r="N483" s="38">
        <v>3.37</v>
      </c>
      <c r="O483" s="38">
        <f t="shared" si="96"/>
        <v>115.43026706231454</v>
      </c>
      <c r="P483" s="37">
        <f t="shared" si="97"/>
        <v>156</v>
      </c>
      <c r="Q483" s="39">
        <f t="shared" si="98"/>
        <v>66.95278969957081</v>
      </c>
      <c r="R483" s="9">
        <v>1</v>
      </c>
    </row>
    <row r="484" spans="1:18" ht="12" customHeight="1">
      <c r="A484" s="27" t="s">
        <v>89</v>
      </c>
      <c r="B484" s="28" t="s">
        <v>1839</v>
      </c>
      <c r="C484" s="28"/>
      <c r="D484" s="29" t="s">
        <v>632</v>
      </c>
      <c r="E484" s="29">
        <v>85963</v>
      </c>
      <c r="F484" s="29">
        <v>79781</v>
      </c>
      <c r="G484" s="29">
        <v>66433</v>
      </c>
      <c r="H484" s="29">
        <v>60092</v>
      </c>
      <c r="I484" s="29">
        <v>56913</v>
      </c>
      <c r="J484" s="29">
        <v>54085</v>
      </c>
      <c r="K484" s="29">
        <v>52110</v>
      </c>
      <c r="L484" s="29">
        <v>47842</v>
      </c>
      <c r="M484" s="29">
        <v>43730</v>
      </c>
      <c r="N484" s="30">
        <v>385.07000318169594</v>
      </c>
      <c r="O484" s="31">
        <f t="shared" si="96"/>
        <v>223.2399285577127</v>
      </c>
      <c r="P484" s="32">
        <f t="shared" si="97"/>
        <v>25871</v>
      </c>
      <c r="Q484" s="33">
        <f t="shared" si="98"/>
        <v>43.05231977634294</v>
      </c>
      <c r="R484" s="9">
        <v>2</v>
      </c>
    </row>
    <row r="485" spans="1:18" ht="12" customHeight="1">
      <c r="A485" s="4" t="s">
        <v>7</v>
      </c>
      <c r="B485" s="5"/>
      <c r="C485" s="5"/>
      <c r="D485" s="5" t="s">
        <v>665</v>
      </c>
      <c r="E485" s="6"/>
      <c r="F485" s="6"/>
      <c r="G485" s="6"/>
      <c r="H485" s="6"/>
      <c r="I485" s="6"/>
      <c r="J485" s="6"/>
      <c r="K485" s="6"/>
      <c r="L485" s="6"/>
      <c r="M485" s="6"/>
      <c r="N485" s="7"/>
      <c r="O485" s="7"/>
      <c r="P485" s="6"/>
      <c r="Q485" s="8"/>
      <c r="R485" s="9">
        <v>0</v>
      </c>
    </row>
    <row r="486" spans="1:18" ht="12" customHeight="1">
      <c r="A486" s="35" t="s">
        <v>7</v>
      </c>
      <c r="B486" s="36" t="s">
        <v>411</v>
      </c>
      <c r="C486" s="36" t="s">
        <v>666</v>
      </c>
      <c r="D486" s="36" t="s">
        <v>667</v>
      </c>
      <c r="E486" s="37">
        <v>39844</v>
      </c>
      <c r="F486" s="37">
        <v>38747</v>
      </c>
      <c r="G486" s="37">
        <v>32703</v>
      </c>
      <c r="H486" s="37">
        <v>30397</v>
      </c>
      <c r="I486" s="37">
        <v>28736</v>
      </c>
      <c r="J486" s="37">
        <v>28583</v>
      </c>
      <c r="K486" s="37">
        <v>30155</v>
      </c>
      <c r="L486" s="37">
        <v>27612</v>
      </c>
      <c r="M486" s="37">
        <v>25702</v>
      </c>
      <c r="N486" s="38">
        <v>30.79</v>
      </c>
      <c r="O486" s="38">
        <f aca="true" t="shared" si="99" ref="O486:O508">+IF(ISBLANK(N486),"",+E486/N486)</f>
        <v>1294.0565118544982</v>
      </c>
      <c r="P486" s="37">
        <f aca="true" t="shared" si="100" ref="P486:P508">+E486-H486</f>
        <v>9447</v>
      </c>
      <c r="Q486" s="39">
        <f aca="true" t="shared" si="101" ref="Q486:Q508">+IF(OR(E486=0,H486=0),"",P486*100/H486)</f>
        <v>31.078724874165214</v>
      </c>
      <c r="R486" s="9">
        <v>1</v>
      </c>
    </row>
    <row r="487" spans="1:18" ht="12" customHeight="1">
      <c r="A487" s="35" t="s">
        <v>7</v>
      </c>
      <c r="B487" s="36" t="s">
        <v>411</v>
      </c>
      <c r="C487" s="36" t="s">
        <v>668</v>
      </c>
      <c r="D487" s="36" t="s">
        <v>669</v>
      </c>
      <c r="E487" s="37">
        <v>20647</v>
      </c>
      <c r="F487" s="37">
        <v>19979</v>
      </c>
      <c r="G487" s="37">
        <v>17532</v>
      </c>
      <c r="H487" s="37">
        <v>17035</v>
      </c>
      <c r="I487" s="37">
        <v>16148</v>
      </c>
      <c r="J487" s="37">
        <v>16190</v>
      </c>
      <c r="K487" s="37">
        <v>15962</v>
      </c>
      <c r="L487" s="37">
        <v>14121</v>
      </c>
      <c r="M487" s="37">
        <v>13214</v>
      </c>
      <c r="N487" s="38">
        <v>17.29</v>
      </c>
      <c r="O487" s="38">
        <f t="shared" si="99"/>
        <v>1194.1584731058415</v>
      </c>
      <c r="P487" s="37">
        <f t="shared" si="100"/>
        <v>3612</v>
      </c>
      <c r="Q487" s="39">
        <f t="shared" si="101"/>
        <v>21.20340475491635</v>
      </c>
      <c r="R487" s="9">
        <v>1</v>
      </c>
    </row>
    <row r="488" spans="1:18" ht="12" customHeight="1">
      <c r="A488" s="35" t="s">
        <v>7</v>
      </c>
      <c r="B488" s="36" t="s">
        <v>411</v>
      </c>
      <c r="C488" s="36" t="s">
        <v>670</v>
      </c>
      <c r="D488" s="36" t="s">
        <v>671</v>
      </c>
      <c r="E488" s="37">
        <v>13808</v>
      </c>
      <c r="F488" s="37">
        <v>13269</v>
      </c>
      <c r="G488" s="37">
        <v>12286</v>
      </c>
      <c r="H488" s="37">
        <v>11952</v>
      </c>
      <c r="I488" s="37">
        <v>11460</v>
      </c>
      <c r="J488" s="37">
        <v>11132</v>
      </c>
      <c r="K488" s="37">
        <v>10941</v>
      </c>
      <c r="L488" s="37">
        <v>9703</v>
      </c>
      <c r="M488" s="37">
        <v>8888</v>
      </c>
      <c r="N488" s="38">
        <v>13.48</v>
      </c>
      <c r="O488" s="38">
        <f t="shared" si="99"/>
        <v>1024.3323442136498</v>
      </c>
      <c r="P488" s="37">
        <f t="shared" si="100"/>
        <v>1856</v>
      </c>
      <c r="Q488" s="39">
        <f t="shared" si="101"/>
        <v>15.528781793842034</v>
      </c>
      <c r="R488" s="9">
        <v>1</v>
      </c>
    </row>
    <row r="489" spans="1:18" ht="12" customHeight="1">
      <c r="A489" s="35" t="s">
        <v>7</v>
      </c>
      <c r="B489" s="36" t="s">
        <v>411</v>
      </c>
      <c r="C489" s="36" t="s">
        <v>672</v>
      </c>
      <c r="D489" s="36" t="s">
        <v>673</v>
      </c>
      <c r="E489" s="37">
        <v>7955</v>
      </c>
      <c r="F489" s="37">
        <v>7328</v>
      </c>
      <c r="G489" s="37">
        <v>6072</v>
      </c>
      <c r="H489" s="37">
        <v>5765</v>
      </c>
      <c r="I489" s="37">
        <v>5522</v>
      </c>
      <c r="J489" s="37">
        <v>5289</v>
      </c>
      <c r="K489" s="37">
        <v>5124</v>
      </c>
      <c r="L489" s="37">
        <v>4729</v>
      </c>
      <c r="M489" s="37">
        <v>4393</v>
      </c>
      <c r="N489" s="38">
        <v>16.5</v>
      </c>
      <c r="O489" s="38">
        <f t="shared" si="99"/>
        <v>482.1212121212121</v>
      </c>
      <c r="P489" s="37">
        <f t="shared" si="100"/>
        <v>2190</v>
      </c>
      <c r="Q489" s="39">
        <f t="shared" si="101"/>
        <v>37.98785776235906</v>
      </c>
      <c r="R489" s="9">
        <v>1</v>
      </c>
    </row>
    <row r="490" spans="1:18" ht="12" customHeight="1">
      <c r="A490" s="35" t="s">
        <v>7</v>
      </c>
      <c r="B490" s="36" t="s">
        <v>411</v>
      </c>
      <c r="C490" s="36" t="s">
        <v>311</v>
      </c>
      <c r="D490" s="36" t="s">
        <v>674</v>
      </c>
      <c r="E490" s="37">
        <v>7209</v>
      </c>
      <c r="F490" s="37">
        <v>6671</v>
      </c>
      <c r="G490" s="37">
        <v>5822</v>
      </c>
      <c r="H490" s="37">
        <v>5771</v>
      </c>
      <c r="I490" s="37">
        <v>5682</v>
      </c>
      <c r="J490" s="37">
        <v>5632</v>
      </c>
      <c r="K490" s="37">
        <v>5621</v>
      </c>
      <c r="L490" s="37">
        <v>5340</v>
      </c>
      <c r="M490" s="37">
        <v>4839</v>
      </c>
      <c r="N490" s="38">
        <v>15.42</v>
      </c>
      <c r="O490" s="38">
        <f t="shared" si="99"/>
        <v>467.50972762645915</v>
      </c>
      <c r="P490" s="37">
        <f t="shared" si="100"/>
        <v>1438</v>
      </c>
      <c r="Q490" s="39">
        <f t="shared" si="101"/>
        <v>24.917691907814937</v>
      </c>
      <c r="R490" s="9">
        <v>1</v>
      </c>
    </row>
    <row r="491" spans="1:18" ht="12" customHeight="1">
      <c r="A491" s="35" t="s">
        <v>7</v>
      </c>
      <c r="B491" s="36" t="s">
        <v>411</v>
      </c>
      <c r="C491" s="36" t="s">
        <v>675</v>
      </c>
      <c r="D491" s="36" t="s">
        <v>676</v>
      </c>
      <c r="E491" s="37">
        <v>6015</v>
      </c>
      <c r="F491" s="37">
        <v>5535</v>
      </c>
      <c r="G491" s="37">
        <v>5210</v>
      </c>
      <c r="H491" s="37">
        <v>5002</v>
      </c>
      <c r="I491" s="37">
        <v>5015</v>
      </c>
      <c r="J491" s="37">
        <v>4702</v>
      </c>
      <c r="K491" s="37">
        <v>4562</v>
      </c>
      <c r="L491" s="37">
        <v>4420</v>
      </c>
      <c r="M491" s="37">
        <v>4189</v>
      </c>
      <c r="N491" s="38">
        <v>2.23</v>
      </c>
      <c r="O491" s="38">
        <f t="shared" si="99"/>
        <v>2697.3094170403588</v>
      </c>
      <c r="P491" s="37">
        <f t="shared" si="100"/>
        <v>1013</v>
      </c>
      <c r="Q491" s="39">
        <f t="shared" si="101"/>
        <v>20.251899240303878</v>
      </c>
      <c r="R491" s="9">
        <v>1</v>
      </c>
    </row>
    <row r="492" spans="1:18" ht="12" customHeight="1">
      <c r="A492" s="35" t="s">
        <v>7</v>
      </c>
      <c r="B492" s="36" t="s">
        <v>411</v>
      </c>
      <c r="C492" s="36" t="s">
        <v>677</v>
      </c>
      <c r="D492" s="36" t="s">
        <v>678</v>
      </c>
      <c r="E492" s="37">
        <v>5964</v>
      </c>
      <c r="F492" s="37">
        <v>5764</v>
      </c>
      <c r="G492" s="37">
        <v>5270</v>
      </c>
      <c r="H492" s="37">
        <v>4755</v>
      </c>
      <c r="I492" s="37">
        <v>4593</v>
      </c>
      <c r="J492" s="37">
        <v>4259</v>
      </c>
      <c r="K492" s="37">
        <v>4114</v>
      </c>
      <c r="L492" s="37">
        <v>3668</v>
      </c>
      <c r="M492" s="37">
        <v>3235</v>
      </c>
      <c r="N492" s="38">
        <v>27.36</v>
      </c>
      <c r="O492" s="38">
        <f t="shared" si="99"/>
        <v>217.98245614035088</v>
      </c>
      <c r="P492" s="37">
        <f t="shared" si="100"/>
        <v>1209</v>
      </c>
      <c r="Q492" s="39">
        <f t="shared" si="101"/>
        <v>25.425867507886434</v>
      </c>
      <c r="R492" s="9">
        <v>1</v>
      </c>
    </row>
    <row r="493" spans="1:18" ht="12" customHeight="1">
      <c r="A493" s="35" t="s">
        <v>7</v>
      </c>
      <c r="B493" s="36" t="s">
        <v>411</v>
      </c>
      <c r="C493" s="36" t="s">
        <v>15</v>
      </c>
      <c r="D493" s="36" t="s">
        <v>679</v>
      </c>
      <c r="E493" s="37">
        <v>3743</v>
      </c>
      <c r="F493" s="37">
        <v>3479</v>
      </c>
      <c r="G493" s="37">
        <v>3213</v>
      </c>
      <c r="H493" s="37">
        <v>3025</v>
      </c>
      <c r="I493" s="37">
        <v>3231</v>
      </c>
      <c r="J493" s="37">
        <v>3166</v>
      </c>
      <c r="K493" s="37">
        <v>2948</v>
      </c>
      <c r="L493" s="37">
        <v>2664</v>
      </c>
      <c r="M493" s="37">
        <v>2371</v>
      </c>
      <c r="N493" s="38">
        <v>17.34</v>
      </c>
      <c r="O493" s="38">
        <f t="shared" si="99"/>
        <v>215.85928489042675</v>
      </c>
      <c r="P493" s="37">
        <f t="shared" si="100"/>
        <v>718</v>
      </c>
      <c r="Q493" s="39">
        <f t="shared" si="101"/>
        <v>23.735537190082646</v>
      </c>
      <c r="R493" s="9">
        <v>1</v>
      </c>
    </row>
    <row r="494" spans="1:18" ht="12" customHeight="1">
      <c r="A494" s="35" t="s">
        <v>7</v>
      </c>
      <c r="B494" s="36" t="s">
        <v>411</v>
      </c>
      <c r="C494" s="36" t="s">
        <v>680</v>
      </c>
      <c r="D494" s="36" t="s">
        <v>681</v>
      </c>
      <c r="E494" s="37">
        <v>3447</v>
      </c>
      <c r="F494" s="37">
        <v>3319</v>
      </c>
      <c r="G494" s="37">
        <v>3047</v>
      </c>
      <c r="H494" s="37">
        <v>2909</v>
      </c>
      <c r="I494" s="37">
        <v>2981</v>
      </c>
      <c r="J494" s="37">
        <v>3022</v>
      </c>
      <c r="K494" s="37">
        <v>3160</v>
      </c>
      <c r="L494" s="37">
        <v>3219</v>
      </c>
      <c r="M494" s="37">
        <v>3144</v>
      </c>
      <c r="N494" s="38">
        <v>0.9</v>
      </c>
      <c r="O494" s="38">
        <f t="shared" si="99"/>
        <v>3830</v>
      </c>
      <c r="P494" s="37">
        <f t="shared" si="100"/>
        <v>538</v>
      </c>
      <c r="Q494" s="39">
        <f t="shared" si="101"/>
        <v>18.494327947748367</v>
      </c>
      <c r="R494" s="9">
        <v>1</v>
      </c>
    </row>
    <row r="495" spans="1:18" ht="12" customHeight="1">
      <c r="A495" s="35" t="s">
        <v>7</v>
      </c>
      <c r="B495" s="36" t="s">
        <v>411</v>
      </c>
      <c r="C495" s="36" t="s">
        <v>684</v>
      </c>
      <c r="D495" s="36" t="s">
        <v>685</v>
      </c>
      <c r="E495" s="37">
        <v>3370</v>
      </c>
      <c r="F495" s="37">
        <v>3099</v>
      </c>
      <c r="G495" s="37">
        <v>2578</v>
      </c>
      <c r="H495" s="37">
        <v>2238</v>
      </c>
      <c r="I495" s="37">
        <v>1765</v>
      </c>
      <c r="J495" s="37">
        <v>1610</v>
      </c>
      <c r="K495" s="37">
        <v>1487</v>
      </c>
      <c r="L495" s="37">
        <v>1280</v>
      </c>
      <c r="M495" s="37">
        <v>1147</v>
      </c>
      <c r="N495" s="38">
        <v>30.51</v>
      </c>
      <c r="O495" s="38">
        <f t="shared" si="99"/>
        <v>110.45558833169451</v>
      </c>
      <c r="P495" s="37">
        <f t="shared" si="100"/>
        <v>1132</v>
      </c>
      <c r="Q495" s="39">
        <f t="shared" si="101"/>
        <v>50.580875781948166</v>
      </c>
      <c r="R495" s="9">
        <v>1</v>
      </c>
    </row>
    <row r="496" spans="1:18" ht="12" customHeight="1">
      <c r="A496" s="35" t="s">
        <v>7</v>
      </c>
      <c r="B496" s="36" t="s">
        <v>411</v>
      </c>
      <c r="C496" s="36" t="s">
        <v>682</v>
      </c>
      <c r="D496" s="36" t="s">
        <v>683</v>
      </c>
      <c r="E496" s="37">
        <v>3232</v>
      </c>
      <c r="F496" s="37">
        <v>3125</v>
      </c>
      <c r="G496" s="37">
        <v>2873</v>
      </c>
      <c r="H496" s="37">
        <v>2585</v>
      </c>
      <c r="I496" s="37">
        <v>2479</v>
      </c>
      <c r="J496" s="37">
        <v>2455</v>
      </c>
      <c r="K496" s="37">
        <v>2379</v>
      </c>
      <c r="L496" s="37">
        <v>2265</v>
      </c>
      <c r="M496" s="37">
        <v>2117</v>
      </c>
      <c r="N496" s="38">
        <v>22.19</v>
      </c>
      <c r="O496" s="38">
        <f t="shared" si="99"/>
        <v>145.65119423163586</v>
      </c>
      <c r="P496" s="37">
        <f t="shared" si="100"/>
        <v>647</v>
      </c>
      <c r="Q496" s="39">
        <f t="shared" si="101"/>
        <v>25.02901353965184</v>
      </c>
      <c r="R496" s="9">
        <v>1</v>
      </c>
    </row>
    <row r="497" spans="1:18" ht="12" customHeight="1">
      <c r="A497" s="35" t="s">
        <v>7</v>
      </c>
      <c r="B497" s="36" t="s">
        <v>411</v>
      </c>
      <c r="C497" s="36" t="s">
        <v>686</v>
      </c>
      <c r="D497" s="36" t="s">
        <v>687</v>
      </c>
      <c r="E497" s="37">
        <v>2955</v>
      </c>
      <c r="F497" s="37">
        <v>2809</v>
      </c>
      <c r="G497" s="37">
        <v>2414</v>
      </c>
      <c r="H497" s="37">
        <v>2063</v>
      </c>
      <c r="I497" s="37">
        <v>1934</v>
      </c>
      <c r="J497" s="37">
        <v>1718</v>
      </c>
      <c r="K497" s="37">
        <v>1518</v>
      </c>
      <c r="L497" s="37">
        <v>1355</v>
      </c>
      <c r="M497" s="37">
        <v>1307</v>
      </c>
      <c r="N497" s="38">
        <v>16.2</v>
      </c>
      <c r="O497" s="38">
        <f t="shared" si="99"/>
        <v>182.40740740740742</v>
      </c>
      <c r="P497" s="37">
        <f t="shared" si="100"/>
        <v>892</v>
      </c>
      <c r="Q497" s="39">
        <f t="shared" si="101"/>
        <v>43.238002908385845</v>
      </c>
      <c r="R497" s="9">
        <v>1</v>
      </c>
    </row>
    <row r="498" spans="1:18" ht="12" customHeight="1">
      <c r="A498" s="35" t="s">
        <v>7</v>
      </c>
      <c r="B498" s="36" t="s">
        <v>411</v>
      </c>
      <c r="C498" s="36" t="s">
        <v>691</v>
      </c>
      <c r="D498" s="36" t="s">
        <v>692</v>
      </c>
      <c r="E498" s="37">
        <v>2475</v>
      </c>
      <c r="F498" s="37">
        <v>2296</v>
      </c>
      <c r="G498" s="37">
        <v>1955</v>
      </c>
      <c r="H498" s="37">
        <v>1823</v>
      </c>
      <c r="I498" s="37">
        <v>1674</v>
      </c>
      <c r="J498" s="37">
        <v>1625</v>
      </c>
      <c r="K498" s="37">
        <v>1509</v>
      </c>
      <c r="L498" s="37">
        <v>1608</v>
      </c>
      <c r="M498" s="37">
        <v>1630</v>
      </c>
      <c r="N498" s="38">
        <v>51.15</v>
      </c>
      <c r="O498" s="38">
        <f t="shared" si="99"/>
        <v>48.38709677419355</v>
      </c>
      <c r="P498" s="37">
        <f t="shared" si="100"/>
        <v>652</v>
      </c>
      <c r="Q498" s="39">
        <f t="shared" si="101"/>
        <v>35.765222161272625</v>
      </c>
      <c r="R498" s="9">
        <v>1</v>
      </c>
    </row>
    <row r="499" spans="1:18" ht="12" customHeight="1">
      <c r="A499" s="35" t="s">
        <v>7</v>
      </c>
      <c r="B499" s="36" t="s">
        <v>411</v>
      </c>
      <c r="C499" s="36" t="s">
        <v>97</v>
      </c>
      <c r="D499" s="36" t="s">
        <v>688</v>
      </c>
      <c r="E499" s="37">
        <v>2391</v>
      </c>
      <c r="F499" s="37">
        <v>2214</v>
      </c>
      <c r="G499" s="37">
        <v>1998</v>
      </c>
      <c r="H499" s="37">
        <v>1802</v>
      </c>
      <c r="I499" s="37">
        <v>1472</v>
      </c>
      <c r="J499" s="37">
        <v>1408</v>
      </c>
      <c r="K499" s="37">
        <v>1229</v>
      </c>
      <c r="L499" s="37">
        <v>1069</v>
      </c>
      <c r="M499" s="37">
        <v>988</v>
      </c>
      <c r="N499" s="38">
        <v>5.51</v>
      </c>
      <c r="O499" s="38">
        <f t="shared" si="99"/>
        <v>433.9382940108893</v>
      </c>
      <c r="P499" s="37">
        <f t="shared" si="100"/>
        <v>589</v>
      </c>
      <c r="Q499" s="39">
        <f t="shared" si="101"/>
        <v>32.685904550499444</v>
      </c>
      <c r="R499" s="9">
        <v>1</v>
      </c>
    </row>
    <row r="500" spans="1:18" ht="12" customHeight="1">
      <c r="A500" s="35" t="s">
        <v>7</v>
      </c>
      <c r="B500" s="36" t="s">
        <v>411</v>
      </c>
      <c r="C500" s="36" t="s">
        <v>689</v>
      </c>
      <c r="D500" s="36" t="s">
        <v>690</v>
      </c>
      <c r="E500" s="37">
        <v>2231</v>
      </c>
      <c r="F500" s="37">
        <v>2178</v>
      </c>
      <c r="G500" s="37">
        <v>1973</v>
      </c>
      <c r="H500" s="37">
        <v>1905</v>
      </c>
      <c r="I500" s="37">
        <v>1590</v>
      </c>
      <c r="J500" s="37">
        <v>1316</v>
      </c>
      <c r="K500" s="37">
        <v>1129</v>
      </c>
      <c r="L500" s="37">
        <v>795</v>
      </c>
      <c r="M500" s="37">
        <v>660</v>
      </c>
      <c r="N500" s="38">
        <v>6.38</v>
      </c>
      <c r="O500" s="38">
        <f t="shared" si="99"/>
        <v>349.68652037617557</v>
      </c>
      <c r="P500" s="37">
        <f t="shared" si="100"/>
        <v>326</v>
      </c>
      <c r="Q500" s="39">
        <f t="shared" si="101"/>
        <v>17.11286089238845</v>
      </c>
      <c r="R500" s="9">
        <v>1</v>
      </c>
    </row>
    <row r="501" spans="1:18" ht="12" customHeight="1">
      <c r="A501" s="35" t="s">
        <v>7</v>
      </c>
      <c r="B501" s="36" t="s">
        <v>411</v>
      </c>
      <c r="C501" s="36" t="s">
        <v>223</v>
      </c>
      <c r="D501" s="36" t="s">
        <v>695</v>
      </c>
      <c r="E501" s="37">
        <v>2205</v>
      </c>
      <c r="F501" s="37">
        <v>1983</v>
      </c>
      <c r="G501" s="37">
        <v>1693</v>
      </c>
      <c r="H501" s="37">
        <v>1322</v>
      </c>
      <c r="I501" s="37">
        <v>1160</v>
      </c>
      <c r="J501" s="37">
        <v>1066</v>
      </c>
      <c r="K501" s="37">
        <v>1016</v>
      </c>
      <c r="L501" s="37">
        <v>991</v>
      </c>
      <c r="M501" s="37">
        <v>983</v>
      </c>
      <c r="N501" s="38">
        <v>10.96</v>
      </c>
      <c r="O501" s="38">
        <f t="shared" si="99"/>
        <v>201.1861313868613</v>
      </c>
      <c r="P501" s="37">
        <f t="shared" si="100"/>
        <v>883</v>
      </c>
      <c r="Q501" s="39">
        <f t="shared" si="101"/>
        <v>66.7927382753404</v>
      </c>
      <c r="R501" s="9">
        <v>1</v>
      </c>
    </row>
    <row r="502" spans="1:18" ht="12" customHeight="1">
      <c r="A502" s="35" t="s">
        <v>7</v>
      </c>
      <c r="B502" s="36" t="s">
        <v>411</v>
      </c>
      <c r="C502" s="36" t="s">
        <v>693</v>
      </c>
      <c r="D502" s="36" t="s">
        <v>694</v>
      </c>
      <c r="E502" s="37">
        <v>1996</v>
      </c>
      <c r="F502" s="37">
        <v>1911</v>
      </c>
      <c r="G502" s="37">
        <v>1806</v>
      </c>
      <c r="H502" s="37">
        <v>1725</v>
      </c>
      <c r="I502" s="37">
        <v>1702</v>
      </c>
      <c r="J502" s="37">
        <v>1783</v>
      </c>
      <c r="K502" s="37">
        <v>1785</v>
      </c>
      <c r="L502" s="37">
        <v>1901</v>
      </c>
      <c r="M502" s="37">
        <v>1985</v>
      </c>
      <c r="N502" s="38">
        <v>6.56</v>
      </c>
      <c r="O502" s="38">
        <f t="shared" si="99"/>
        <v>304.26829268292687</v>
      </c>
      <c r="P502" s="37">
        <f t="shared" si="100"/>
        <v>271</v>
      </c>
      <c r="Q502" s="39">
        <f t="shared" si="101"/>
        <v>15.710144927536232</v>
      </c>
      <c r="R502" s="9">
        <v>1</v>
      </c>
    </row>
    <row r="503" spans="1:18" ht="12" customHeight="1">
      <c r="A503" s="35" t="s">
        <v>7</v>
      </c>
      <c r="B503" s="36" t="s">
        <v>411</v>
      </c>
      <c r="C503" s="36" t="s">
        <v>404</v>
      </c>
      <c r="D503" s="36" t="s">
        <v>696</v>
      </c>
      <c r="E503" s="37">
        <v>1052</v>
      </c>
      <c r="F503" s="37">
        <v>926</v>
      </c>
      <c r="G503" s="37">
        <v>863</v>
      </c>
      <c r="H503" s="37">
        <v>845</v>
      </c>
      <c r="I503" s="37">
        <v>844</v>
      </c>
      <c r="J503" s="37">
        <v>809</v>
      </c>
      <c r="K503" s="37">
        <v>783</v>
      </c>
      <c r="L503" s="37">
        <v>720</v>
      </c>
      <c r="M503" s="37">
        <v>788</v>
      </c>
      <c r="N503" s="38">
        <v>14.03</v>
      </c>
      <c r="O503" s="38">
        <f t="shared" si="99"/>
        <v>74.98218104062722</v>
      </c>
      <c r="P503" s="37">
        <f t="shared" si="100"/>
        <v>207</v>
      </c>
      <c r="Q503" s="39">
        <f t="shared" si="101"/>
        <v>24.497041420118343</v>
      </c>
      <c r="R503" s="9">
        <v>1</v>
      </c>
    </row>
    <row r="504" spans="1:18" ht="12" customHeight="1">
      <c r="A504" s="35" t="s">
        <v>7</v>
      </c>
      <c r="B504" s="36" t="s">
        <v>411</v>
      </c>
      <c r="C504" s="36" t="s">
        <v>697</v>
      </c>
      <c r="D504" s="36" t="s">
        <v>698</v>
      </c>
      <c r="E504" s="37">
        <v>755</v>
      </c>
      <c r="F504" s="37">
        <v>742</v>
      </c>
      <c r="G504" s="37">
        <v>710</v>
      </c>
      <c r="H504" s="37">
        <v>637</v>
      </c>
      <c r="I504" s="37">
        <v>624</v>
      </c>
      <c r="J504" s="37">
        <v>606</v>
      </c>
      <c r="K504" s="37">
        <v>569</v>
      </c>
      <c r="L504" s="37">
        <v>562</v>
      </c>
      <c r="M504" s="37">
        <v>547</v>
      </c>
      <c r="N504" s="38">
        <v>16.23</v>
      </c>
      <c r="O504" s="38">
        <f t="shared" si="99"/>
        <v>46.51879235982748</v>
      </c>
      <c r="P504" s="37">
        <f t="shared" si="100"/>
        <v>118</v>
      </c>
      <c r="Q504" s="39">
        <f t="shared" si="101"/>
        <v>18.524332810047095</v>
      </c>
      <c r="R504" s="9">
        <v>1</v>
      </c>
    </row>
    <row r="505" spans="1:18" ht="12" customHeight="1">
      <c r="A505" s="35" t="s">
        <v>7</v>
      </c>
      <c r="B505" s="36" t="s">
        <v>411</v>
      </c>
      <c r="C505" s="36" t="s">
        <v>699</v>
      </c>
      <c r="D505" s="36" t="s">
        <v>700</v>
      </c>
      <c r="E505" s="37">
        <v>302</v>
      </c>
      <c r="F505" s="37">
        <v>300</v>
      </c>
      <c r="G505" s="37">
        <v>273</v>
      </c>
      <c r="H505" s="37">
        <v>241</v>
      </c>
      <c r="I505" s="37">
        <v>208</v>
      </c>
      <c r="J505" s="37">
        <v>214</v>
      </c>
      <c r="K505" s="37">
        <v>187</v>
      </c>
      <c r="L505" s="37">
        <v>162</v>
      </c>
      <c r="M505" s="37">
        <v>196</v>
      </c>
      <c r="N505" s="38">
        <v>19.02</v>
      </c>
      <c r="O505" s="38">
        <f t="shared" si="99"/>
        <v>15.878023133543639</v>
      </c>
      <c r="P505" s="37">
        <f t="shared" si="100"/>
        <v>61</v>
      </c>
      <c r="Q505" s="39">
        <f t="shared" si="101"/>
        <v>25.311203319502074</v>
      </c>
      <c r="R505" s="9">
        <v>1</v>
      </c>
    </row>
    <row r="506" spans="1:18" ht="12" customHeight="1">
      <c r="A506" s="35" t="s">
        <v>7</v>
      </c>
      <c r="B506" s="36" t="s">
        <v>411</v>
      </c>
      <c r="C506" s="36" t="s">
        <v>701</v>
      </c>
      <c r="D506" s="36" t="s">
        <v>702</v>
      </c>
      <c r="E506" s="37">
        <v>255</v>
      </c>
      <c r="F506" s="37">
        <v>257</v>
      </c>
      <c r="G506" s="37">
        <v>239</v>
      </c>
      <c r="H506" s="37">
        <v>255</v>
      </c>
      <c r="I506" s="37">
        <v>247</v>
      </c>
      <c r="J506" s="37">
        <v>257</v>
      </c>
      <c r="K506" s="37">
        <v>283</v>
      </c>
      <c r="L506" s="37">
        <v>302</v>
      </c>
      <c r="M506" s="37">
        <v>339</v>
      </c>
      <c r="N506" s="38">
        <v>11.01</v>
      </c>
      <c r="O506" s="38">
        <f t="shared" si="99"/>
        <v>23.160762942779293</v>
      </c>
      <c r="P506" s="37">
        <f t="shared" si="100"/>
        <v>0</v>
      </c>
      <c r="Q506" s="39">
        <f t="shared" si="101"/>
        <v>0</v>
      </c>
      <c r="R506" s="9">
        <v>1</v>
      </c>
    </row>
    <row r="507" spans="1:18" ht="12" customHeight="1">
      <c r="A507" s="35" t="s">
        <v>7</v>
      </c>
      <c r="B507" s="36" t="s">
        <v>411</v>
      </c>
      <c r="C507" s="36" t="s">
        <v>703</v>
      </c>
      <c r="D507" s="36" t="s">
        <v>704</v>
      </c>
      <c r="E507" s="37">
        <v>190</v>
      </c>
      <c r="F507" s="37">
        <v>199</v>
      </c>
      <c r="G507" s="37">
        <v>206</v>
      </c>
      <c r="H507" s="37">
        <v>199</v>
      </c>
      <c r="I507" s="37">
        <v>187</v>
      </c>
      <c r="J507" s="37">
        <v>188</v>
      </c>
      <c r="K507" s="37">
        <v>194</v>
      </c>
      <c r="L507" s="37">
        <v>197</v>
      </c>
      <c r="M507" s="37">
        <v>198</v>
      </c>
      <c r="N507" s="38">
        <v>8.66</v>
      </c>
      <c r="O507" s="38">
        <f t="shared" si="99"/>
        <v>21.939953810623557</v>
      </c>
      <c r="P507" s="37">
        <f t="shared" si="100"/>
        <v>-9</v>
      </c>
      <c r="Q507" s="39">
        <f t="shared" si="101"/>
        <v>-4.522613065326633</v>
      </c>
      <c r="R507" s="9">
        <v>1</v>
      </c>
    </row>
    <row r="508" spans="1:18" ht="12" customHeight="1">
      <c r="A508" s="27" t="s">
        <v>7</v>
      </c>
      <c r="B508" s="28" t="s">
        <v>1839</v>
      </c>
      <c r="C508" s="28"/>
      <c r="D508" s="29" t="s">
        <v>665</v>
      </c>
      <c r="E508" s="29">
        <v>132041</v>
      </c>
      <c r="F508" s="29">
        <v>126130</v>
      </c>
      <c r="G508" s="29">
        <v>110736</v>
      </c>
      <c r="H508" s="29">
        <v>104251</v>
      </c>
      <c r="I508" s="29">
        <v>99254</v>
      </c>
      <c r="J508" s="29">
        <v>97030</v>
      </c>
      <c r="K508" s="29">
        <v>96655</v>
      </c>
      <c r="L508" s="29">
        <v>88683</v>
      </c>
      <c r="M508" s="29">
        <v>82860</v>
      </c>
      <c r="N508" s="30">
        <v>359.72000539302826</v>
      </c>
      <c r="O508" s="31">
        <f t="shared" si="99"/>
        <v>367.066045870128</v>
      </c>
      <c r="P508" s="32">
        <f t="shared" si="100"/>
        <v>27790</v>
      </c>
      <c r="Q508" s="33">
        <f t="shared" si="101"/>
        <v>26.656818639629357</v>
      </c>
      <c r="R508" s="9">
        <v>2</v>
      </c>
    </row>
    <row r="509" spans="1:18" ht="12" customHeight="1">
      <c r="A509" s="4" t="s">
        <v>13</v>
      </c>
      <c r="B509" s="5"/>
      <c r="C509" s="5"/>
      <c r="D509" s="5" t="s">
        <v>705</v>
      </c>
      <c r="E509" s="6"/>
      <c r="F509" s="6"/>
      <c r="G509" s="6"/>
      <c r="H509" s="6"/>
      <c r="I509" s="6"/>
      <c r="J509" s="6"/>
      <c r="K509" s="6"/>
      <c r="L509" s="6"/>
      <c r="M509" s="6"/>
      <c r="N509" s="7"/>
      <c r="O509" s="7"/>
      <c r="P509" s="6"/>
      <c r="Q509" s="8"/>
      <c r="R509" s="9">
        <v>0</v>
      </c>
    </row>
    <row r="510" spans="1:18" ht="12" customHeight="1">
      <c r="A510" s="35" t="s">
        <v>13</v>
      </c>
      <c r="B510" s="36" t="s">
        <v>411</v>
      </c>
      <c r="C510" s="36" t="s">
        <v>706</v>
      </c>
      <c r="D510" s="36" t="s">
        <v>705</v>
      </c>
      <c r="E510" s="37">
        <v>38918</v>
      </c>
      <c r="F510" s="37">
        <v>36817</v>
      </c>
      <c r="G510" s="37">
        <v>33049</v>
      </c>
      <c r="H510" s="37">
        <v>32512</v>
      </c>
      <c r="I510" s="37">
        <v>31855</v>
      </c>
      <c r="J510" s="37">
        <v>29175</v>
      </c>
      <c r="K510" s="37">
        <v>31532</v>
      </c>
      <c r="L510" s="37">
        <v>30031</v>
      </c>
      <c r="M510" s="37">
        <v>27935</v>
      </c>
      <c r="N510" s="38">
        <v>8.17</v>
      </c>
      <c r="O510" s="38">
        <f aca="true" t="shared" si="102" ref="O510:O527">+IF(ISBLANK(N510),"",+E510/N510)</f>
        <v>4763.525091799265</v>
      </c>
      <c r="P510" s="37">
        <f aca="true" t="shared" si="103" ref="P510:P527">+E510-H510</f>
        <v>6406</v>
      </c>
      <c r="Q510" s="39">
        <f aca="true" t="shared" si="104" ref="Q510:Q527">+IF(OR(E510=0,H510=0),"",P510*100/H510)</f>
        <v>19.70349409448819</v>
      </c>
      <c r="R510" s="9">
        <v>1</v>
      </c>
    </row>
    <row r="511" spans="1:18" ht="12" customHeight="1">
      <c r="A511" s="35" t="s">
        <v>13</v>
      </c>
      <c r="B511" s="36" t="s">
        <v>411</v>
      </c>
      <c r="C511" s="36" t="s">
        <v>709</v>
      </c>
      <c r="D511" s="36" t="s">
        <v>710</v>
      </c>
      <c r="E511" s="37">
        <v>14324</v>
      </c>
      <c r="F511" s="37">
        <v>12951</v>
      </c>
      <c r="G511" s="37">
        <v>10048</v>
      </c>
      <c r="H511" s="37">
        <v>7574</v>
      </c>
      <c r="I511" s="37">
        <v>6013</v>
      </c>
      <c r="J511" s="37">
        <v>5215</v>
      </c>
      <c r="K511" s="37">
        <v>4730</v>
      </c>
      <c r="L511" s="37">
        <v>4291</v>
      </c>
      <c r="M511" s="37">
        <v>3798</v>
      </c>
      <c r="N511" s="38">
        <v>57.12</v>
      </c>
      <c r="O511" s="38">
        <f t="shared" si="102"/>
        <v>250.77030812324932</v>
      </c>
      <c r="P511" s="37">
        <f t="shared" si="103"/>
        <v>6750</v>
      </c>
      <c r="Q511" s="39">
        <f t="shared" si="104"/>
        <v>89.12067599683127</v>
      </c>
      <c r="R511" s="9">
        <v>1</v>
      </c>
    </row>
    <row r="512" spans="1:18" ht="12" customHeight="1">
      <c r="A512" s="35" t="s">
        <v>13</v>
      </c>
      <c r="B512" s="36" t="s">
        <v>411</v>
      </c>
      <c r="C512" s="36" t="s">
        <v>707</v>
      </c>
      <c r="D512" s="36" t="s">
        <v>708</v>
      </c>
      <c r="E512" s="37">
        <v>12649</v>
      </c>
      <c r="F512" s="37">
        <v>12039</v>
      </c>
      <c r="G512" s="37">
        <v>10194</v>
      </c>
      <c r="H512" s="37">
        <v>10060</v>
      </c>
      <c r="I512" s="37">
        <v>9317</v>
      </c>
      <c r="J512" s="37">
        <v>8609</v>
      </c>
      <c r="K512" s="37">
        <v>7153</v>
      </c>
      <c r="L512" s="37">
        <v>7153</v>
      </c>
      <c r="M512" s="37">
        <v>5405</v>
      </c>
      <c r="N512" s="38">
        <v>10.49</v>
      </c>
      <c r="O512" s="38">
        <f t="shared" si="102"/>
        <v>1205.815061963775</v>
      </c>
      <c r="P512" s="37">
        <f t="shared" si="103"/>
        <v>2589</v>
      </c>
      <c r="Q512" s="39">
        <f t="shared" si="104"/>
        <v>25.73558648111332</v>
      </c>
      <c r="R512" s="9">
        <v>1</v>
      </c>
    </row>
    <row r="513" spans="1:18" ht="12" customHeight="1">
      <c r="A513" s="35" t="s">
        <v>13</v>
      </c>
      <c r="B513" s="36" t="s">
        <v>411</v>
      </c>
      <c r="C513" s="36" t="s">
        <v>711</v>
      </c>
      <c r="D513" s="36" t="s">
        <v>712</v>
      </c>
      <c r="E513" s="37">
        <v>9834</v>
      </c>
      <c r="F513" s="37">
        <v>9715</v>
      </c>
      <c r="G513" s="37">
        <v>9064</v>
      </c>
      <c r="H513" s="37">
        <v>9113</v>
      </c>
      <c r="I513" s="37">
        <v>9308</v>
      </c>
      <c r="J513" s="37">
        <v>9088</v>
      </c>
      <c r="K513" s="37">
        <v>8178</v>
      </c>
      <c r="L513" s="37">
        <v>6786</v>
      </c>
      <c r="M513" s="37">
        <v>5260</v>
      </c>
      <c r="N513" s="38">
        <v>27.7</v>
      </c>
      <c r="O513" s="38">
        <f t="shared" si="102"/>
        <v>355.01805054151623</v>
      </c>
      <c r="P513" s="37">
        <f t="shared" si="103"/>
        <v>721</v>
      </c>
      <c r="Q513" s="39">
        <f t="shared" si="104"/>
        <v>7.911774388236585</v>
      </c>
      <c r="R513" s="9">
        <v>1</v>
      </c>
    </row>
    <row r="514" spans="1:18" ht="12" customHeight="1">
      <c r="A514" s="35" t="s">
        <v>13</v>
      </c>
      <c r="B514" s="36" t="s">
        <v>411</v>
      </c>
      <c r="C514" s="36" t="s">
        <v>138</v>
      </c>
      <c r="D514" s="36" t="s">
        <v>713</v>
      </c>
      <c r="E514" s="37">
        <v>5525</v>
      </c>
      <c r="F514" s="37">
        <v>5383</v>
      </c>
      <c r="G514" s="37">
        <v>4881</v>
      </c>
      <c r="H514" s="37">
        <v>5021</v>
      </c>
      <c r="I514" s="37">
        <v>5031</v>
      </c>
      <c r="J514" s="37">
        <v>4917</v>
      </c>
      <c r="K514" s="37">
        <v>4883</v>
      </c>
      <c r="L514" s="37">
        <v>4390</v>
      </c>
      <c r="M514" s="37">
        <v>3909</v>
      </c>
      <c r="N514" s="38">
        <v>2.95</v>
      </c>
      <c r="O514" s="38">
        <f t="shared" si="102"/>
        <v>1872.8813559322032</v>
      </c>
      <c r="P514" s="37">
        <f t="shared" si="103"/>
        <v>504</v>
      </c>
      <c r="Q514" s="39">
        <f t="shared" si="104"/>
        <v>10.037841067516432</v>
      </c>
      <c r="R514" s="9">
        <v>1</v>
      </c>
    </row>
    <row r="515" spans="1:18" ht="12" customHeight="1">
      <c r="A515" s="35" t="s">
        <v>13</v>
      </c>
      <c r="B515" s="36" t="s">
        <v>411</v>
      </c>
      <c r="C515" s="36" t="s">
        <v>716</v>
      </c>
      <c r="D515" s="36" t="s">
        <v>717</v>
      </c>
      <c r="E515" s="37">
        <v>3726</v>
      </c>
      <c r="F515" s="37">
        <v>3298</v>
      </c>
      <c r="G515" s="37">
        <v>2519</v>
      </c>
      <c r="H515" s="37">
        <v>2011</v>
      </c>
      <c r="I515" s="37">
        <v>1545</v>
      </c>
      <c r="J515" s="37">
        <v>1424</v>
      </c>
      <c r="K515" s="37">
        <v>1220</v>
      </c>
      <c r="L515" s="37">
        <v>948</v>
      </c>
      <c r="M515" s="37">
        <v>696</v>
      </c>
      <c r="N515" s="38">
        <v>14.85</v>
      </c>
      <c r="O515" s="38">
        <f t="shared" si="102"/>
        <v>250.9090909090909</v>
      </c>
      <c r="P515" s="37">
        <f t="shared" si="103"/>
        <v>1715</v>
      </c>
      <c r="Q515" s="39">
        <f t="shared" si="104"/>
        <v>85.28095474888116</v>
      </c>
      <c r="R515" s="9">
        <v>1</v>
      </c>
    </row>
    <row r="516" spans="1:18" ht="12" customHeight="1">
      <c r="A516" s="35" t="s">
        <v>13</v>
      </c>
      <c r="B516" s="36" t="s">
        <v>411</v>
      </c>
      <c r="C516" s="36" t="s">
        <v>714</v>
      </c>
      <c r="D516" s="36" t="s">
        <v>715</v>
      </c>
      <c r="E516" s="37">
        <v>3334</v>
      </c>
      <c r="F516" s="37">
        <v>3100</v>
      </c>
      <c r="G516" s="37">
        <v>2691</v>
      </c>
      <c r="H516" s="37">
        <v>2656</v>
      </c>
      <c r="I516" s="37">
        <v>2534</v>
      </c>
      <c r="J516" s="37">
        <v>2583</v>
      </c>
      <c r="K516" s="37">
        <v>2586</v>
      </c>
      <c r="L516" s="37">
        <v>2593</v>
      </c>
      <c r="M516" s="37">
        <v>2488</v>
      </c>
      <c r="N516" s="38">
        <v>52.29</v>
      </c>
      <c r="O516" s="38">
        <f t="shared" si="102"/>
        <v>63.7598011091987</v>
      </c>
      <c r="P516" s="37">
        <f t="shared" si="103"/>
        <v>678</v>
      </c>
      <c r="Q516" s="39">
        <f t="shared" si="104"/>
        <v>25.52710843373494</v>
      </c>
      <c r="R516" s="9">
        <v>1</v>
      </c>
    </row>
    <row r="517" spans="1:18" ht="12" customHeight="1">
      <c r="A517" s="35" t="s">
        <v>13</v>
      </c>
      <c r="B517" s="36" t="s">
        <v>411</v>
      </c>
      <c r="C517" s="36" t="s">
        <v>346</v>
      </c>
      <c r="D517" s="36" t="s">
        <v>720</v>
      </c>
      <c r="E517" s="37">
        <v>2360</v>
      </c>
      <c r="F517" s="37">
        <v>2083</v>
      </c>
      <c r="G517" s="37">
        <v>1503</v>
      </c>
      <c r="H517" s="37">
        <v>1248</v>
      </c>
      <c r="I517" s="37">
        <v>1035</v>
      </c>
      <c r="J517" s="37">
        <v>993</v>
      </c>
      <c r="K517" s="37">
        <v>970</v>
      </c>
      <c r="L517" s="37">
        <v>963</v>
      </c>
      <c r="M517" s="37">
        <v>1134</v>
      </c>
      <c r="N517" s="38">
        <v>47.98</v>
      </c>
      <c r="O517" s="38">
        <f t="shared" si="102"/>
        <v>49.18716131721551</v>
      </c>
      <c r="P517" s="37">
        <f t="shared" si="103"/>
        <v>1112</v>
      </c>
      <c r="Q517" s="39">
        <f t="shared" si="104"/>
        <v>89.1025641025641</v>
      </c>
      <c r="R517" s="9">
        <v>1</v>
      </c>
    </row>
    <row r="518" spans="1:18" ht="12" customHeight="1">
      <c r="A518" s="35" t="s">
        <v>13</v>
      </c>
      <c r="B518" s="36" t="s">
        <v>411</v>
      </c>
      <c r="C518" s="36" t="s">
        <v>718</v>
      </c>
      <c r="D518" s="36" t="s">
        <v>719</v>
      </c>
      <c r="E518" s="37">
        <v>2286</v>
      </c>
      <c r="F518" s="37">
        <v>2112</v>
      </c>
      <c r="G518" s="37">
        <v>1790</v>
      </c>
      <c r="H518" s="37">
        <v>1687</v>
      </c>
      <c r="I518" s="37">
        <v>1635</v>
      </c>
      <c r="J518" s="37">
        <v>1685</v>
      </c>
      <c r="K518" s="37">
        <v>1683</v>
      </c>
      <c r="L518" s="37">
        <v>1740</v>
      </c>
      <c r="M518" s="37">
        <v>1522</v>
      </c>
      <c r="N518" s="38">
        <v>18.64</v>
      </c>
      <c r="O518" s="38">
        <f t="shared" si="102"/>
        <v>122.63948497854076</v>
      </c>
      <c r="P518" s="37">
        <f t="shared" si="103"/>
        <v>599</v>
      </c>
      <c r="Q518" s="39">
        <f t="shared" si="104"/>
        <v>35.506816834617666</v>
      </c>
      <c r="R518" s="9">
        <v>1</v>
      </c>
    </row>
    <row r="519" spans="1:18" ht="12" customHeight="1">
      <c r="A519" s="35" t="s">
        <v>13</v>
      </c>
      <c r="B519" s="36" t="s">
        <v>411</v>
      </c>
      <c r="C519" s="36" t="s">
        <v>721</v>
      </c>
      <c r="D519" s="36" t="s">
        <v>722</v>
      </c>
      <c r="E519" s="37">
        <v>1427</v>
      </c>
      <c r="F519" s="37">
        <v>1311</v>
      </c>
      <c r="G519" s="37">
        <v>1027</v>
      </c>
      <c r="H519" s="37">
        <v>1037</v>
      </c>
      <c r="I519" s="37">
        <v>1040</v>
      </c>
      <c r="J519" s="37">
        <v>1050</v>
      </c>
      <c r="K519" s="37">
        <v>1049</v>
      </c>
      <c r="L519" s="37">
        <v>1019</v>
      </c>
      <c r="M519" s="37">
        <v>817</v>
      </c>
      <c r="N519" s="38">
        <v>6.47</v>
      </c>
      <c r="O519" s="38">
        <f t="shared" si="102"/>
        <v>220.5564142194745</v>
      </c>
      <c r="P519" s="37">
        <f t="shared" si="103"/>
        <v>390</v>
      </c>
      <c r="Q519" s="39">
        <f t="shared" si="104"/>
        <v>37.60848601735776</v>
      </c>
      <c r="R519" s="9">
        <v>1</v>
      </c>
    </row>
    <row r="520" spans="1:18" ht="12" customHeight="1">
      <c r="A520" s="35" t="s">
        <v>13</v>
      </c>
      <c r="B520" s="36" t="s">
        <v>411</v>
      </c>
      <c r="C520" s="36" t="s">
        <v>59</v>
      </c>
      <c r="D520" s="36" t="s">
        <v>1872</v>
      </c>
      <c r="E520" s="37">
        <v>1320</v>
      </c>
      <c r="F520" s="37">
        <v>1059</v>
      </c>
      <c r="G520" s="37">
        <v>658</v>
      </c>
      <c r="H520" s="37">
        <v>341</v>
      </c>
      <c r="I520" s="37">
        <v>216</v>
      </c>
      <c r="J520" s="37">
        <v>251</v>
      </c>
      <c r="K520" s="37">
        <v>139</v>
      </c>
      <c r="L520" s="37">
        <v>121</v>
      </c>
      <c r="M520" s="37">
        <v>171</v>
      </c>
      <c r="N520" s="38">
        <v>17.21</v>
      </c>
      <c r="O520" s="38">
        <f t="shared" si="102"/>
        <v>76.69959325973271</v>
      </c>
      <c r="P520" s="37">
        <f t="shared" si="103"/>
        <v>979</v>
      </c>
      <c r="Q520" s="39">
        <f t="shared" si="104"/>
        <v>287.0967741935484</v>
      </c>
      <c r="R520" s="9">
        <v>1</v>
      </c>
    </row>
    <row r="521" spans="1:18" ht="12" customHeight="1">
      <c r="A521" s="35" t="s">
        <v>13</v>
      </c>
      <c r="B521" s="36" t="s">
        <v>411</v>
      </c>
      <c r="C521" s="36" t="s">
        <v>723</v>
      </c>
      <c r="D521" s="36" t="s">
        <v>724</v>
      </c>
      <c r="E521" s="37">
        <v>1160</v>
      </c>
      <c r="F521" s="37">
        <v>1101</v>
      </c>
      <c r="G521" s="37">
        <v>998</v>
      </c>
      <c r="H521" s="37">
        <v>946</v>
      </c>
      <c r="I521" s="37">
        <v>946</v>
      </c>
      <c r="J521" s="37">
        <v>1002</v>
      </c>
      <c r="K521" s="37">
        <v>1027</v>
      </c>
      <c r="L521" s="37">
        <v>1061</v>
      </c>
      <c r="M521" s="37">
        <v>1086</v>
      </c>
      <c r="N521" s="38">
        <v>39.01</v>
      </c>
      <c r="O521" s="38">
        <f t="shared" si="102"/>
        <v>29.735965137144323</v>
      </c>
      <c r="P521" s="37">
        <f t="shared" si="103"/>
        <v>214</v>
      </c>
      <c r="Q521" s="39">
        <f t="shared" si="104"/>
        <v>22.621564482029598</v>
      </c>
      <c r="R521" s="9">
        <v>1</v>
      </c>
    </row>
    <row r="522" spans="1:18" ht="12" customHeight="1">
      <c r="A522" s="35" t="s">
        <v>13</v>
      </c>
      <c r="B522" s="36" t="s">
        <v>411</v>
      </c>
      <c r="C522" s="36" t="s">
        <v>725</v>
      </c>
      <c r="D522" s="36" t="s">
        <v>726</v>
      </c>
      <c r="E522" s="37">
        <v>832</v>
      </c>
      <c r="F522" s="37">
        <v>752</v>
      </c>
      <c r="G522" s="37">
        <v>674</v>
      </c>
      <c r="H522" s="37">
        <v>685</v>
      </c>
      <c r="I522" s="37">
        <v>679</v>
      </c>
      <c r="J522" s="37">
        <v>697</v>
      </c>
      <c r="K522" s="37">
        <v>717</v>
      </c>
      <c r="L522" s="37">
        <v>723</v>
      </c>
      <c r="M522" s="37">
        <v>723</v>
      </c>
      <c r="N522" s="38">
        <v>11.45</v>
      </c>
      <c r="O522" s="38">
        <f t="shared" si="102"/>
        <v>72.66375545851528</v>
      </c>
      <c r="P522" s="37">
        <f t="shared" si="103"/>
        <v>147</v>
      </c>
      <c r="Q522" s="39">
        <f t="shared" si="104"/>
        <v>21.45985401459854</v>
      </c>
      <c r="R522" s="9">
        <v>1</v>
      </c>
    </row>
    <row r="523" spans="1:18" ht="12" customHeight="1">
      <c r="A523" s="35" t="s">
        <v>13</v>
      </c>
      <c r="B523" s="36" t="s">
        <v>411</v>
      </c>
      <c r="C523" s="36" t="s">
        <v>727</v>
      </c>
      <c r="D523" s="36" t="s">
        <v>728</v>
      </c>
      <c r="E523" s="37">
        <v>827</v>
      </c>
      <c r="F523" s="37">
        <v>714</v>
      </c>
      <c r="G523" s="37">
        <v>605</v>
      </c>
      <c r="H523" s="37">
        <v>561</v>
      </c>
      <c r="I523" s="37">
        <v>513</v>
      </c>
      <c r="J523" s="37">
        <v>502</v>
      </c>
      <c r="K523" s="37">
        <v>471</v>
      </c>
      <c r="L523" s="37">
        <v>585</v>
      </c>
      <c r="M523" s="37">
        <v>646</v>
      </c>
      <c r="N523" s="38">
        <v>31.03</v>
      </c>
      <c r="O523" s="38">
        <f t="shared" si="102"/>
        <v>26.651627457299387</v>
      </c>
      <c r="P523" s="37">
        <f t="shared" si="103"/>
        <v>266</v>
      </c>
      <c r="Q523" s="39">
        <f t="shared" si="104"/>
        <v>47.415329768270944</v>
      </c>
      <c r="R523" s="9">
        <v>1</v>
      </c>
    </row>
    <row r="524" spans="1:18" ht="12" customHeight="1">
      <c r="A524" s="35" t="s">
        <v>13</v>
      </c>
      <c r="B524" s="36" t="s">
        <v>411</v>
      </c>
      <c r="C524" s="36" t="s">
        <v>317</v>
      </c>
      <c r="D524" s="36" t="s">
        <v>729</v>
      </c>
      <c r="E524" s="37">
        <v>506</v>
      </c>
      <c r="F524" s="37">
        <v>460</v>
      </c>
      <c r="G524" s="37">
        <v>430</v>
      </c>
      <c r="H524" s="37">
        <v>424</v>
      </c>
      <c r="I524" s="37">
        <v>435</v>
      </c>
      <c r="J524" s="37">
        <v>440</v>
      </c>
      <c r="K524" s="37">
        <v>452</v>
      </c>
      <c r="L524" s="37">
        <v>437</v>
      </c>
      <c r="M524" s="37">
        <v>443</v>
      </c>
      <c r="N524" s="38">
        <v>25.3</v>
      </c>
      <c r="O524" s="38">
        <f t="shared" si="102"/>
        <v>20</v>
      </c>
      <c r="P524" s="37">
        <f t="shared" si="103"/>
        <v>82</v>
      </c>
      <c r="Q524" s="39">
        <f t="shared" si="104"/>
        <v>19.339622641509433</v>
      </c>
      <c r="R524" s="9">
        <v>1</v>
      </c>
    </row>
    <row r="525" spans="1:18" ht="12" customHeight="1">
      <c r="A525" s="35" t="s">
        <v>13</v>
      </c>
      <c r="B525" s="36" t="s">
        <v>411</v>
      </c>
      <c r="C525" s="36" t="s">
        <v>225</v>
      </c>
      <c r="D525" s="36" t="s">
        <v>730</v>
      </c>
      <c r="E525" s="37">
        <v>318</v>
      </c>
      <c r="F525" s="37">
        <v>289</v>
      </c>
      <c r="G525" s="37">
        <v>278</v>
      </c>
      <c r="H525" s="37">
        <v>265</v>
      </c>
      <c r="I525" s="37">
        <v>262</v>
      </c>
      <c r="J525" s="37">
        <v>307</v>
      </c>
      <c r="K525" s="37">
        <v>324</v>
      </c>
      <c r="L525" s="37">
        <v>403</v>
      </c>
      <c r="M525" s="37">
        <v>447</v>
      </c>
      <c r="N525" s="38">
        <v>18.79</v>
      </c>
      <c r="O525" s="38">
        <f t="shared" si="102"/>
        <v>16.92389568919638</v>
      </c>
      <c r="P525" s="37">
        <f t="shared" si="103"/>
        <v>53</v>
      </c>
      <c r="Q525" s="39">
        <f t="shared" si="104"/>
        <v>20</v>
      </c>
      <c r="R525" s="9">
        <v>1</v>
      </c>
    </row>
    <row r="526" spans="1:18" ht="12" customHeight="1">
      <c r="A526" s="35" t="s">
        <v>13</v>
      </c>
      <c r="B526" s="36" t="s">
        <v>411</v>
      </c>
      <c r="C526" s="36" t="s">
        <v>731</v>
      </c>
      <c r="D526" s="36" t="s">
        <v>732</v>
      </c>
      <c r="E526" s="37">
        <v>202</v>
      </c>
      <c r="F526" s="37">
        <v>146</v>
      </c>
      <c r="G526" s="37">
        <v>123</v>
      </c>
      <c r="H526" s="37">
        <v>121</v>
      </c>
      <c r="I526" s="37">
        <v>117</v>
      </c>
      <c r="J526" s="37">
        <v>135</v>
      </c>
      <c r="K526" s="37">
        <v>136</v>
      </c>
      <c r="L526" s="37">
        <v>152</v>
      </c>
      <c r="M526" s="37">
        <v>208</v>
      </c>
      <c r="N526" s="38">
        <v>48.2</v>
      </c>
      <c r="O526" s="38">
        <f t="shared" si="102"/>
        <v>4.190871369294605</v>
      </c>
      <c r="P526" s="37">
        <f t="shared" si="103"/>
        <v>81</v>
      </c>
      <c r="Q526" s="39">
        <f t="shared" si="104"/>
        <v>66.94214876033058</v>
      </c>
      <c r="R526" s="9">
        <v>1</v>
      </c>
    </row>
    <row r="527" spans="1:18" ht="12" customHeight="1">
      <c r="A527" s="27" t="s">
        <v>13</v>
      </c>
      <c r="B527" s="28" t="s">
        <v>1839</v>
      </c>
      <c r="C527" s="28"/>
      <c r="D527" s="29" t="s">
        <v>705</v>
      </c>
      <c r="E527" s="29">
        <v>99548</v>
      </c>
      <c r="F527" s="29">
        <v>93330</v>
      </c>
      <c r="G527" s="29">
        <v>80532</v>
      </c>
      <c r="H527" s="29">
        <v>76262</v>
      </c>
      <c r="I527" s="29">
        <v>72481</v>
      </c>
      <c r="J527" s="29">
        <v>68073</v>
      </c>
      <c r="K527" s="29">
        <v>67250</v>
      </c>
      <c r="L527" s="29">
        <v>63396</v>
      </c>
      <c r="M527" s="29">
        <v>56688</v>
      </c>
      <c r="N527" s="30">
        <v>437.6499984264374</v>
      </c>
      <c r="O527" s="31">
        <f t="shared" si="102"/>
        <v>227.46030014377476</v>
      </c>
      <c r="P527" s="32">
        <f t="shared" si="103"/>
        <v>23286</v>
      </c>
      <c r="Q527" s="33">
        <f t="shared" si="104"/>
        <v>30.53421100941491</v>
      </c>
      <c r="R527" s="9">
        <v>2</v>
      </c>
    </row>
    <row r="528" spans="1:18" ht="12" customHeight="1">
      <c r="A528" s="4" t="s">
        <v>153</v>
      </c>
      <c r="B528" s="5"/>
      <c r="C528" s="5"/>
      <c r="D528" s="5" t="s">
        <v>733</v>
      </c>
      <c r="E528" s="6"/>
      <c r="F528" s="6"/>
      <c r="G528" s="6"/>
      <c r="H528" s="6"/>
      <c r="I528" s="6"/>
      <c r="J528" s="6"/>
      <c r="K528" s="6"/>
      <c r="L528" s="6"/>
      <c r="M528" s="6"/>
      <c r="N528" s="7"/>
      <c r="O528" s="7"/>
      <c r="P528" s="6"/>
      <c r="Q528" s="8"/>
      <c r="R528" s="9">
        <v>0</v>
      </c>
    </row>
    <row r="529" spans="1:18" ht="12" customHeight="1">
      <c r="A529" s="35" t="s">
        <v>153</v>
      </c>
      <c r="B529" s="36" t="s">
        <v>734</v>
      </c>
      <c r="C529" s="36" t="s">
        <v>76</v>
      </c>
      <c r="D529" s="36" t="s">
        <v>735</v>
      </c>
      <c r="E529" s="37">
        <v>96188</v>
      </c>
      <c r="F529" s="37">
        <v>89890</v>
      </c>
      <c r="G529" s="37">
        <v>74879</v>
      </c>
      <c r="H529" s="37">
        <v>70576</v>
      </c>
      <c r="I529" s="37">
        <v>68656</v>
      </c>
      <c r="J529" s="37">
        <v>66102</v>
      </c>
      <c r="K529" s="37">
        <v>87817</v>
      </c>
      <c r="L529" s="37">
        <v>80808</v>
      </c>
      <c r="M529" s="37">
        <v>65096</v>
      </c>
      <c r="N529" s="38">
        <v>38.97</v>
      </c>
      <c r="O529" s="38">
        <f aca="true" t="shared" si="105" ref="O529:O550">+IF(ISBLANK(N529),"",+E529/N529)</f>
        <v>2468.2576340774954</v>
      </c>
      <c r="P529" s="37">
        <f aca="true" t="shared" si="106" ref="P529:P550">+E529-H529</f>
        <v>25612</v>
      </c>
      <c r="Q529" s="39">
        <f aca="true" t="shared" si="107" ref="Q529:Q550">+IF(OR(E529=0,H529=0),"",P529*100/H529)</f>
        <v>36.28995692586715</v>
      </c>
      <c r="R529" s="9">
        <v>1</v>
      </c>
    </row>
    <row r="530" spans="1:18" ht="12" customHeight="1">
      <c r="A530" s="35" t="s">
        <v>153</v>
      </c>
      <c r="B530" s="36" t="s">
        <v>734</v>
      </c>
      <c r="C530" s="36" t="s">
        <v>736</v>
      </c>
      <c r="D530" s="36" t="s">
        <v>737</v>
      </c>
      <c r="E530" s="37">
        <v>29985</v>
      </c>
      <c r="F530" s="37">
        <v>28017</v>
      </c>
      <c r="G530" s="37">
        <v>21238</v>
      </c>
      <c r="H530" s="37">
        <v>21519</v>
      </c>
      <c r="I530" s="37">
        <v>21807</v>
      </c>
      <c r="J530" s="37">
        <v>22454</v>
      </c>
      <c r="K530" s="37"/>
      <c r="L530" s="37"/>
      <c r="M530" s="37">
        <v>11364</v>
      </c>
      <c r="N530" s="38">
        <v>6.47</v>
      </c>
      <c r="O530" s="38">
        <f t="shared" si="105"/>
        <v>4634.466769706337</v>
      </c>
      <c r="P530" s="37">
        <f t="shared" si="106"/>
        <v>8466</v>
      </c>
      <c r="Q530" s="39">
        <f t="shared" si="107"/>
        <v>39.34197685766067</v>
      </c>
      <c r="R530" s="9">
        <v>1</v>
      </c>
    </row>
    <row r="531" spans="1:18" ht="12" customHeight="1">
      <c r="A531" s="35" t="s">
        <v>153</v>
      </c>
      <c r="B531" s="36" t="s">
        <v>734</v>
      </c>
      <c r="C531" s="36" t="s">
        <v>45</v>
      </c>
      <c r="D531" s="36" t="s">
        <v>738</v>
      </c>
      <c r="E531" s="37">
        <v>18327</v>
      </c>
      <c r="F531" s="37">
        <v>17309</v>
      </c>
      <c r="G531" s="37">
        <v>14232</v>
      </c>
      <c r="H531" s="37">
        <v>14395</v>
      </c>
      <c r="I531" s="37">
        <v>11938</v>
      </c>
      <c r="J531" s="37">
        <v>12854</v>
      </c>
      <c r="K531" s="37">
        <v>12451</v>
      </c>
      <c r="L531" s="37">
        <v>11135</v>
      </c>
      <c r="M531" s="37">
        <v>10042</v>
      </c>
      <c r="N531" s="38">
        <v>10.91</v>
      </c>
      <c r="O531" s="38">
        <f t="shared" si="105"/>
        <v>1679.8350137488542</v>
      </c>
      <c r="P531" s="37">
        <f t="shared" si="106"/>
        <v>3932</v>
      </c>
      <c r="Q531" s="39">
        <f t="shared" si="107"/>
        <v>27.31503994442515</v>
      </c>
      <c r="R531" s="9">
        <v>1</v>
      </c>
    </row>
    <row r="532" spans="1:18" ht="12" customHeight="1">
      <c r="A532" s="35" t="s">
        <v>153</v>
      </c>
      <c r="B532" s="36" t="s">
        <v>734</v>
      </c>
      <c r="C532" s="36" t="s">
        <v>742</v>
      </c>
      <c r="D532" s="36" t="s">
        <v>743</v>
      </c>
      <c r="E532" s="37">
        <v>4513</v>
      </c>
      <c r="F532" s="37">
        <v>3783</v>
      </c>
      <c r="G532" s="37">
        <v>2731</v>
      </c>
      <c r="H532" s="37">
        <v>2522</v>
      </c>
      <c r="I532" s="37">
        <v>2358</v>
      </c>
      <c r="J532" s="37">
        <v>2268</v>
      </c>
      <c r="K532" s="37">
        <v>2131</v>
      </c>
      <c r="L532" s="37">
        <v>1961</v>
      </c>
      <c r="M532" s="37">
        <v>2342</v>
      </c>
      <c r="N532" s="38">
        <v>19.92</v>
      </c>
      <c r="O532" s="38">
        <f t="shared" si="105"/>
        <v>226.55622489959836</v>
      </c>
      <c r="P532" s="37">
        <f t="shared" si="106"/>
        <v>1991</v>
      </c>
      <c r="Q532" s="39">
        <f t="shared" si="107"/>
        <v>78.9452815226011</v>
      </c>
      <c r="R532" s="9">
        <v>1</v>
      </c>
    </row>
    <row r="533" spans="1:18" ht="12" customHeight="1">
      <c r="A533" s="35" t="s">
        <v>153</v>
      </c>
      <c r="B533" s="36" t="s">
        <v>734</v>
      </c>
      <c r="C533" s="36" t="s">
        <v>739</v>
      </c>
      <c r="D533" s="36" t="s">
        <v>740</v>
      </c>
      <c r="E533" s="37">
        <v>4468</v>
      </c>
      <c r="F533" s="37">
        <v>4065</v>
      </c>
      <c r="G533" s="37">
        <v>3708</v>
      </c>
      <c r="H533" s="37">
        <v>3032</v>
      </c>
      <c r="I533" s="37">
        <v>3237</v>
      </c>
      <c r="J533" s="37">
        <v>3533</v>
      </c>
      <c r="K533" s="37"/>
      <c r="L533" s="37"/>
      <c r="M533" s="37">
        <v>2471</v>
      </c>
      <c r="N533" s="38">
        <v>4.24</v>
      </c>
      <c r="O533" s="38">
        <f t="shared" si="105"/>
        <v>1053.7735849056603</v>
      </c>
      <c r="P533" s="37">
        <f t="shared" si="106"/>
        <v>1436</v>
      </c>
      <c r="Q533" s="39">
        <f t="shared" si="107"/>
        <v>47.361477572559366</v>
      </c>
      <c r="R533" s="9">
        <v>1</v>
      </c>
    </row>
    <row r="534" spans="1:18" ht="12" customHeight="1">
      <c r="A534" s="35" t="s">
        <v>153</v>
      </c>
      <c r="B534" s="36" t="s">
        <v>734</v>
      </c>
      <c r="C534" s="36" t="s">
        <v>126</v>
      </c>
      <c r="D534" s="36" t="s">
        <v>741</v>
      </c>
      <c r="E534" s="37">
        <v>4450</v>
      </c>
      <c r="F534" s="37">
        <v>3859</v>
      </c>
      <c r="G534" s="37">
        <v>3309</v>
      </c>
      <c r="H534" s="37">
        <v>2970</v>
      </c>
      <c r="I534" s="37">
        <v>2833</v>
      </c>
      <c r="J534" s="37">
        <v>2783</v>
      </c>
      <c r="K534" s="37">
        <v>2632</v>
      </c>
      <c r="L534" s="37">
        <v>2579</v>
      </c>
      <c r="M534" s="37">
        <v>2510</v>
      </c>
      <c r="N534" s="38">
        <v>36.13</v>
      </c>
      <c r="O534" s="38">
        <f t="shared" si="105"/>
        <v>123.16634375864932</v>
      </c>
      <c r="P534" s="37">
        <f t="shared" si="106"/>
        <v>1480</v>
      </c>
      <c r="Q534" s="39">
        <f t="shared" si="107"/>
        <v>49.831649831649834</v>
      </c>
      <c r="R534" s="9">
        <v>1</v>
      </c>
    </row>
    <row r="535" spans="1:18" ht="12" customHeight="1">
      <c r="A535" s="35" t="s">
        <v>153</v>
      </c>
      <c r="B535" s="36" t="s">
        <v>734</v>
      </c>
      <c r="C535" s="36" t="s">
        <v>419</v>
      </c>
      <c r="D535" s="36" t="s">
        <v>749</v>
      </c>
      <c r="E535" s="37">
        <v>3233</v>
      </c>
      <c r="F535" s="37">
        <v>2656</v>
      </c>
      <c r="G535" s="37">
        <v>2098</v>
      </c>
      <c r="H535" s="37">
        <v>1942</v>
      </c>
      <c r="I535" s="37">
        <v>1731</v>
      </c>
      <c r="J535" s="37">
        <v>1605</v>
      </c>
      <c r="K535" s="37">
        <v>1346</v>
      </c>
      <c r="L535" s="37">
        <v>1284</v>
      </c>
      <c r="M535" s="37">
        <v>694</v>
      </c>
      <c r="N535" s="38">
        <v>18.35</v>
      </c>
      <c r="O535" s="38">
        <f t="shared" si="105"/>
        <v>176.1852861035422</v>
      </c>
      <c r="P535" s="37">
        <f t="shared" si="106"/>
        <v>1291</v>
      </c>
      <c r="Q535" s="39">
        <f t="shared" si="107"/>
        <v>66.4778578784758</v>
      </c>
      <c r="R535" s="9">
        <v>1</v>
      </c>
    </row>
    <row r="536" spans="1:18" ht="12" customHeight="1">
      <c r="A536" s="35" t="s">
        <v>153</v>
      </c>
      <c r="B536" s="36" t="s">
        <v>734</v>
      </c>
      <c r="C536" s="36" t="s">
        <v>400</v>
      </c>
      <c r="D536" s="36" t="s">
        <v>746</v>
      </c>
      <c r="E536" s="37">
        <v>3167</v>
      </c>
      <c r="F536" s="37">
        <v>2951</v>
      </c>
      <c r="G536" s="37">
        <v>2487</v>
      </c>
      <c r="H536" s="37">
        <v>2130</v>
      </c>
      <c r="I536" s="37">
        <v>1867</v>
      </c>
      <c r="J536" s="37">
        <v>1735</v>
      </c>
      <c r="K536" s="37">
        <v>1634</v>
      </c>
      <c r="L536" s="37">
        <v>1472</v>
      </c>
      <c r="M536" s="37">
        <v>6380</v>
      </c>
      <c r="N536" s="38">
        <v>48.99</v>
      </c>
      <c r="O536" s="38">
        <f t="shared" si="105"/>
        <v>64.64584609103899</v>
      </c>
      <c r="P536" s="37">
        <f t="shared" si="106"/>
        <v>1037</v>
      </c>
      <c r="Q536" s="39">
        <f t="shared" si="107"/>
        <v>48.68544600938967</v>
      </c>
      <c r="R536" s="9">
        <v>1</v>
      </c>
    </row>
    <row r="537" spans="1:18" ht="12" customHeight="1">
      <c r="A537" s="35" t="s">
        <v>153</v>
      </c>
      <c r="B537" s="36" t="s">
        <v>734</v>
      </c>
      <c r="C537" s="36" t="s">
        <v>747</v>
      </c>
      <c r="D537" s="36" t="s">
        <v>748</v>
      </c>
      <c r="E537" s="37">
        <v>2956</v>
      </c>
      <c r="F537" s="37">
        <v>2718</v>
      </c>
      <c r="G537" s="37">
        <v>2250</v>
      </c>
      <c r="H537" s="37">
        <v>2141</v>
      </c>
      <c r="I537" s="37">
        <v>2083</v>
      </c>
      <c r="J537" s="37">
        <v>1924</v>
      </c>
      <c r="K537" s="37">
        <v>1810</v>
      </c>
      <c r="L537" s="37">
        <v>1646</v>
      </c>
      <c r="M537" s="37">
        <v>1574</v>
      </c>
      <c r="N537" s="38">
        <v>32.45</v>
      </c>
      <c r="O537" s="38">
        <f t="shared" si="105"/>
        <v>91.0939907550077</v>
      </c>
      <c r="P537" s="37">
        <f t="shared" si="106"/>
        <v>815</v>
      </c>
      <c r="Q537" s="39">
        <f t="shared" si="107"/>
        <v>38.066324147594585</v>
      </c>
      <c r="R537" s="9">
        <v>1</v>
      </c>
    </row>
    <row r="538" spans="1:18" ht="12" customHeight="1">
      <c r="A538" s="35" t="s">
        <v>153</v>
      </c>
      <c r="B538" s="36" t="s">
        <v>734</v>
      </c>
      <c r="C538" s="36" t="s">
        <v>744</v>
      </c>
      <c r="D538" s="36" t="s">
        <v>745</v>
      </c>
      <c r="E538" s="37">
        <v>2852</v>
      </c>
      <c r="F538" s="37">
        <v>2637</v>
      </c>
      <c r="G538" s="37">
        <v>2362</v>
      </c>
      <c r="H538" s="37">
        <v>2123</v>
      </c>
      <c r="I538" s="37">
        <v>2083</v>
      </c>
      <c r="J538" s="37">
        <v>1644</v>
      </c>
      <c r="K538" s="37">
        <v>1272</v>
      </c>
      <c r="L538" s="37">
        <v>1239</v>
      </c>
      <c r="M538" s="37">
        <v>1215</v>
      </c>
      <c r="N538" s="38">
        <v>38.35</v>
      </c>
      <c r="O538" s="38">
        <f t="shared" si="105"/>
        <v>74.367666232073</v>
      </c>
      <c r="P538" s="37">
        <f t="shared" si="106"/>
        <v>729</v>
      </c>
      <c r="Q538" s="39">
        <f t="shared" si="107"/>
        <v>34.33820065944418</v>
      </c>
      <c r="R538" s="9">
        <v>1</v>
      </c>
    </row>
    <row r="539" spans="1:18" ht="12" customHeight="1">
      <c r="A539" s="35" t="s">
        <v>153</v>
      </c>
      <c r="B539" s="36" t="s">
        <v>734</v>
      </c>
      <c r="C539" s="36" t="s">
        <v>167</v>
      </c>
      <c r="D539" s="36" t="s">
        <v>754</v>
      </c>
      <c r="E539" s="37">
        <v>2295</v>
      </c>
      <c r="F539" s="37">
        <v>1890</v>
      </c>
      <c r="G539" s="37">
        <v>1627</v>
      </c>
      <c r="H539" s="37">
        <v>1308</v>
      </c>
      <c r="I539" s="37">
        <v>1152</v>
      </c>
      <c r="J539" s="37">
        <v>995</v>
      </c>
      <c r="K539" s="37">
        <v>944</v>
      </c>
      <c r="L539" s="37">
        <v>924</v>
      </c>
      <c r="M539" s="37">
        <v>902</v>
      </c>
      <c r="N539" s="38">
        <v>11.74</v>
      </c>
      <c r="O539" s="38">
        <f t="shared" si="105"/>
        <v>195.48551959114138</v>
      </c>
      <c r="P539" s="37">
        <f t="shared" si="106"/>
        <v>987</v>
      </c>
      <c r="Q539" s="39">
        <f t="shared" si="107"/>
        <v>75.45871559633028</v>
      </c>
      <c r="R539" s="9">
        <v>1</v>
      </c>
    </row>
    <row r="540" spans="1:18" ht="12" customHeight="1">
      <c r="A540" s="35" t="s">
        <v>153</v>
      </c>
      <c r="B540" s="36" t="s">
        <v>734</v>
      </c>
      <c r="C540" s="36" t="s">
        <v>680</v>
      </c>
      <c r="D540" s="36" t="s">
        <v>750</v>
      </c>
      <c r="E540" s="37">
        <v>2283</v>
      </c>
      <c r="F540" s="37">
        <v>2213</v>
      </c>
      <c r="G540" s="37">
        <v>2034</v>
      </c>
      <c r="H540" s="37">
        <v>1323</v>
      </c>
      <c r="I540" s="37">
        <v>1020</v>
      </c>
      <c r="J540" s="37">
        <v>901</v>
      </c>
      <c r="K540" s="37">
        <v>803</v>
      </c>
      <c r="L540" s="37">
        <v>565</v>
      </c>
      <c r="M540" s="37">
        <v>504</v>
      </c>
      <c r="N540" s="38">
        <v>6.1</v>
      </c>
      <c r="O540" s="38">
        <f t="shared" si="105"/>
        <v>374.26229508196724</v>
      </c>
      <c r="P540" s="37">
        <f t="shared" si="106"/>
        <v>960</v>
      </c>
      <c r="Q540" s="39">
        <f t="shared" si="107"/>
        <v>72.56235827664399</v>
      </c>
      <c r="R540" s="9">
        <v>1</v>
      </c>
    </row>
    <row r="541" spans="1:18" ht="12" customHeight="1">
      <c r="A541" s="35" t="s">
        <v>153</v>
      </c>
      <c r="B541" s="36" t="s">
        <v>734</v>
      </c>
      <c r="C541" s="36" t="s">
        <v>64</v>
      </c>
      <c r="D541" s="36" t="s">
        <v>751</v>
      </c>
      <c r="E541" s="37">
        <v>2176</v>
      </c>
      <c r="F541" s="37">
        <v>2079</v>
      </c>
      <c r="G541" s="37">
        <v>1870</v>
      </c>
      <c r="H541" s="37">
        <v>1806</v>
      </c>
      <c r="I541" s="37">
        <v>1800</v>
      </c>
      <c r="J541" s="37">
        <v>1760</v>
      </c>
      <c r="K541" s="37">
        <v>1756</v>
      </c>
      <c r="L541" s="37">
        <v>1407</v>
      </c>
      <c r="M541" s="37">
        <v>1323</v>
      </c>
      <c r="N541" s="38">
        <v>27.84</v>
      </c>
      <c r="O541" s="38">
        <f t="shared" si="105"/>
        <v>78.16091954022988</v>
      </c>
      <c r="P541" s="37">
        <f t="shared" si="106"/>
        <v>370</v>
      </c>
      <c r="Q541" s="39">
        <f t="shared" si="107"/>
        <v>20.487264673311184</v>
      </c>
      <c r="R541" s="9">
        <v>1</v>
      </c>
    </row>
    <row r="542" spans="1:18" ht="12" customHeight="1">
      <c r="A542" s="35" t="s">
        <v>153</v>
      </c>
      <c r="B542" s="36" t="s">
        <v>734</v>
      </c>
      <c r="C542" s="36" t="s">
        <v>752</v>
      </c>
      <c r="D542" s="36" t="s">
        <v>753</v>
      </c>
      <c r="E542" s="37">
        <v>1984</v>
      </c>
      <c r="F542" s="37">
        <v>1849</v>
      </c>
      <c r="G542" s="37">
        <v>1584</v>
      </c>
      <c r="H542" s="37">
        <v>1465</v>
      </c>
      <c r="I542" s="37">
        <v>1308</v>
      </c>
      <c r="J542" s="37">
        <v>1174</v>
      </c>
      <c r="K542" s="37">
        <v>1144</v>
      </c>
      <c r="L542" s="37">
        <v>1088</v>
      </c>
      <c r="M542" s="37">
        <v>1020</v>
      </c>
      <c r="N542" s="38">
        <v>13.36</v>
      </c>
      <c r="O542" s="38">
        <f t="shared" si="105"/>
        <v>148.50299401197606</v>
      </c>
      <c r="P542" s="37">
        <f t="shared" si="106"/>
        <v>519</v>
      </c>
      <c r="Q542" s="39">
        <f t="shared" si="107"/>
        <v>35.42662116040955</v>
      </c>
      <c r="R542" s="9">
        <v>1</v>
      </c>
    </row>
    <row r="543" spans="1:18" ht="12" customHeight="1">
      <c r="A543" s="35" t="s">
        <v>153</v>
      </c>
      <c r="B543" s="36" t="s">
        <v>734</v>
      </c>
      <c r="C543" s="36" t="s">
        <v>128</v>
      </c>
      <c r="D543" s="36" t="s">
        <v>755</v>
      </c>
      <c r="E543" s="37">
        <v>1732</v>
      </c>
      <c r="F543" s="37">
        <v>1554</v>
      </c>
      <c r="G543" s="37">
        <v>1344</v>
      </c>
      <c r="H543" s="37">
        <v>1309</v>
      </c>
      <c r="I543" s="37">
        <v>1330</v>
      </c>
      <c r="J543" s="37">
        <v>1242</v>
      </c>
      <c r="K543" s="37">
        <v>1242</v>
      </c>
      <c r="L543" s="37">
        <v>1206</v>
      </c>
      <c r="M543" s="37">
        <v>1200</v>
      </c>
      <c r="N543" s="38">
        <v>7.38</v>
      </c>
      <c r="O543" s="38">
        <f t="shared" si="105"/>
        <v>234.68834688346882</v>
      </c>
      <c r="P543" s="37">
        <f t="shared" si="106"/>
        <v>423</v>
      </c>
      <c r="Q543" s="39">
        <f t="shared" si="107"/>
        <v>32.31474407944996</v>
      </c>
      <c r="R543" s="9">
        <v>1</v>
      </c>
    </row>
    <row r="544" spans="1:18" ht="12" customHeight="1">
      <c r="A544" s="35" t="s">
        <v>153</v>
      </c>
      <c r="B544" s="36" t="s">
        <v>734</v>
      </c>
      <c r="C544" s="36" t="s">
        <v>247</v>
      </c>
      <c r="D544" s="36" t="s">
        <v>756</v>
      </c>
      <c r="E544" s="37">
        <v>1276</v>
      </c>
      <c r="F544" s="37">
        <v>1093</v>
      </c>
      <c r="G544" s="37">
        <v>989</v>
      </c>
      <c r="H544" s="37">
        <v>914</v>
      </c>
      <c r="I544" s="37">
        <v>887</v>
      </c>
      <c r="J544" s="37">
        <v>869</v>
      </c>
      <c r="K544" s="37"/>
      <c r="L544" s="37"/>
      <c r="M544" s="37"/>
      <c r="N544" s="38">
        <v>10.02</v>
      </c>
      <c r="O544" s="38">
        <f t="shared" si="105"/>
        <v>127.34530938123753</v>
      </c>
      <c r="P544" s="37">
        <f t="shared" si="106"/>
        <v>362</v>
      </c>
      <c r="Q544" s="39">
        <f t="shared" si="107"/>
        <v>39.606126914660834</v>
      </c>
      <c r="R544" s="9">
        <v>1</v>
      </c>
    </row>
    <row r="545" spans="1:18" ht="12" customHeight="1">
      <c r="A545" s="35" t="s">
        <v>153</v>
      </c>
      <c r="B545" s="36" t="s">
        <v>734</v>
      </c>
      <c r="C545" s="36" t="s">
        <v>285</v>
      </c>
      <c r="D545" s="36" t="s">
        <v>757</v>
      </c>
      <c r="E545" s="37">
        <v>889</v>
      </c>
      <c r="F545" s="37">
        <v>827</v>
      </c>
      <c r="G545" s="37">
        <v>662</v>
      </c>
      <c r="H545" s="37">
        <v>657</v>
      </c>
      <c r="I545" s="37">
        <v>637</v>
      </c>
      <c r="J545" s="37">
        <v>628</v>
      </c>
      <c r="K545" s="37">
        <v>655</v>
      </c>
      <c r="L545" s="37">
        <v>619</v>
      </c>
      <c r="M545" s="37">
        <v>634</v>
      </c>
      <c r="N545" s="38">
        <v>9.98</v>
      </c>
      <c r="O545" s="38">
        <f t="shared" si="105"/>
        <v>89.07815631262525</v>
      </c>
      <c r="P545" s="37">
        <f t="shared" si="106"/>
        <v>232</v>
      </c>
      <c r="Q545" s="39">
        <f t="shared" si="107"/>
        <v>35.31202435312024</v>
      </c>
      <c r="R545" s="9">
        <v>1</v>
      </c>
    </row>
    <row r="546" spans="1:18" ht="12" customHeight="1">
      <c r="A546" s="35" t="s">
        <v>153</v>
      </c>
      <c r="B546" s="36" t="s">
        <v>734</v>
      </c>
      <c r="C546" s="36" t="s">
        <v>27</v>
      </c>
      <c r="D546" s="36" t="s">
        <v>758</v>
      </c>
      <c r="E546" s="37">
        <v>714</v>
      </c>
      <c r="F546" s="37">
        <v>594</v>
      </c>
      <c r="G546" s="37">
        <v>496</v>
      </c>
      <c r="H546" s="37">
        <v>432</v>
      </c>
      <c r="I546" s="37">
        <v>354</v>
      </c>
      <c r="J546" s="37">
        <v>358</v>
      </c>
      <c r="K546" s="37">
        <v>330</v>
      </c>
      <c r="L546" s="37">
        <v>423</v>
      </c>
      <c r="M546" s="37">
        <v>475</v>
      </c>
      <c r="N546" s="38">
        <v>13.97</v>
      </c>
      <c r="O546" s="38">
        <f t="shared" si="105"/>
        <v>51.10952040085898</v>
      </c>
      <c r="P546" s="37">
        <f t="shared" si="106"/>
        <v>282</v>
      </c>
      <c r="Q546" s="39">
        <f t="shared" si="107"/>
        <v>65.27777777777777</v>
      </c>
      <c r="R546" s="9">
        <v>1</v>
      </c>
    </row>
    <row r="547" spans="1:18" ht="12" customHeight="1">
      <c r="A547" s="35" t="s">
        <v>153</v>
      </c>
      <c r="B547" s="36" t="s">
        <v>734</v>
      </c>
      <c r="C547" s="36" t="s">
        <v>759</v>
      </c>
      <c r="D547" s="36" t="s">
        <v>760</v>
      </c>
      <c r="E547" s="37">
        <v>678</v>
      </c>
      <c r="F547" s="37">
        <v>612</v>
      </c>
      <c r="G547" s="37">
        <v>486</v>
      </c>
      <c r="H547" s="37">
        <v>448</v>
      </c>
      <c r="I547" s="37">
        <v>429</v>
      </c>
      <c r="J547" s="37">
        <v>428</v>
      </c>
      <c r="K547" s="37">
        <v>423</v>
      </c>
      <c r="L547" s="37">
        <v>396</v>
      </c>
      <c r="M547" s="37">
        <v>385</v>
      </c>
      <c r="N547" s="38">
        <v>14.64</v>
      </c>
      <c r="O547" s="38">
        <f t="shared" si="105"/>
        <v>46.31147540983606</v>
      </c>
      <c r="P547" s="37">
        <f t="shared" si="106"/>
        <v>230</v>
      </c>
      <c r="Q547" s="39">
        <f t="shared" si="107"/>
        <v>51.339285714285715</v>
      </c>
      <c r="R547" s="9">
        <v>1</v>
      </c>
    </row>
    <row r="548" spans="1:18" ht="12" customHeight="1">
      <c r="A548" s="35" t="s">
        <v>153</v>
      </c>
      <c r="B548" s="36" t="s">
        <v>734</v>
      </c>
      <c r="C548" s="36" t="s">
        <v>434</v>
      </c>
      <c r="D548" s="36" t="s">
        <v>761</v>
      </c>
      <c r="E548" s="37">
        <v>479</v>
      </c>
      <c r="F548" s="37">
        <v>429</v>
      </c>
      <c r="G548" s="37">
        <v>379</v>
      </c>
      <c r="H548" s="37">
        <v>365</v>
      </c>
      <c r="I548" s="37">
        <v>378</v>
      </c>
      <c r="J548" s="37">
        <v>370</v>
      </c>
      <c r="K548" s="37">
        <v>386</v>
      </c>
      <c r="L548" s="37">
        <v>510</v>
      </c>
      <c r="M548" s="37">
        <v>507</v>
      </c>
      <c r="N548" s="38">
        <v>18.35</v>
      </c>
      <c r="O548" s="38">
        <f t="shared" si="105"/>
        <v>26.103542234332423</v>
      </c>
      <c r="P548" s="37">
        <f t="shared" si="106"/>
        <v>114</v>
      </c>
      <c r="Q548" s="39">
        <f t="shared" si="107"/>
        <v>31.232876712328768</v>
      </c>
      <c r="R548" s="9">
        <v>1</v>
      </c>
    </row>
    <row r="549" spans="1:18" ht="12" customHeight="1">
      <c r="A549" s="35" t="s">
        <v>153</v>
      </c>
      <c r="B549" s="36" t="s">
        <v>734</v>
      </c>
      <c r="C549" s="36" t="s">
        <v>101</v>
      </c>
      <c r="D549" s="36" t="s">
        <v>762</v>
      </c>
      <c r="E549" s="37">
        <v>423</v>
      </c>
      <c r="F549" s="37">
        <v>381</v>
      </c>
      <c r="G549" s="37">
        <v>311</v>
      </c>
      <c r="H549" s="37">
        <v>280</v>
      </c>
      <c r="I549" s="37">
        <v>262</v>
      </c>
      <c r="J549" s="37">
        <v>267</v>
      </c>
      <c r="K549" s="37">
        <v>309</v>
      </c>
      <c r="L549" s="37">
        <v>348</v>
      </c>
      <c r="M549" s="37">
        <v>386</v>
      </c>
      <c r="N549" s="38">
        <v>8.39</v>
      </c>
      <c r="O549" s="38">
        <f t="shared" si="105"/>
        <v>50.41716328963051</v>
      </c>
      <c r="P549" s="37">
        <f t="shared" si="106"/>
        <v>143</v>
      </c>
      <c r="Q549" s="39">
        <f t="shared" si="107"/>
        <v>51.07142857142857</v>
      </c>
      <c r="R549" s="9">
        <v>1</v>
      </c>
    </row>
    <row r="550" spans="1:18" ht="12" customHeight="1">
      <c r="A550" s="27" t="s">
        <v>153</v>
      </c>
      <c r="B550" s="28" t="s">
        <v>1839</v>
      </c>
      <c r="C550" s="28"/>
      <c r="D550" s="29" t="s">
        <v>733</v>
      </c>
      <c r="E550" s="29">
        <v>185068</v>
      </c>
      <c r="F550" s="29">
        <v>171406</v>
      </c>
      <c r="G550" s="29">
        <v>141076</v>
      </c>
      <c r="H550" s="29">
        <v>133657</v>
      </c>
      <c r="I550" s="29">
        <v>128150</v>
      </c>
      <c r="J550" s="29">
        <v>125894</v>
      </c>
      <c r="K550" s="29">
        <v>119085</v>
      </c>
      <c r="L550" s="29">
        <v>109610</v>
      </c>
      <c r="M550" s="29">
        <v>111024</v>
      </c>
      <c r="N550" s="30">
        <v>396.55000400543213</v>
      </c>
      <c r="O550" s="31">
        <f t="shared" si="105"/>
        <v>466.6952417871237</v>
      </c>
      <c r="P550" s="32">
        <f t="shared" si="106"/>
        <v>51411</v>
      </c>
      <c r="Q550" s="33">
        <f t="shared" si="107"/>
        <v>38.46487651226647</v>
      </c>
      <c r="R550" s="9">
        <v>2</v>
      </c>
    </row>
    <row r="551" spans="1:18" ht="12" customHeight="1">
      <c r="A551" s="4" t="s">
        <v>93</v>
      </c>
      <c r="B551" s="5"/>
      <c r="C551" s="5"/>
      <c r="D551" s="5" t="s">
        <v>763</v>
      </c>
      <c r="E551" s="6"/>
      <c r="F551" s="6"/>
      <c r="G551" s="6"/>
      <c r="H551" s="6"/>
      <c r="I551" s="6"/>
      <c r="J551" s="6"/>
      <c r="K551" s="6"/>
      <c r="L551" s="6"/>
      <c r="M551" s="6"/>
      <c r="N551" s="7"/>
      <c r="O551" s="7"/>
      <c r="P551" s="6"/>
      <c r="Q551" s="8"/>
      <c r="R551" s="9">
        <v>0</v>
      </c>
    </row>
    <row r="552" spans="1:18" ht="12" customHeight="1">
      <c r="A552" s="35" t="s">
        <v>93</v>
      </c>
      <c r="B552" s="36" t="s">
        <v>734</v>
      </c>
      <c r="C552" s="36" t="s">
        <v>158</v>
      </c>
      <c r="D552" s="36" t="s">
        <v>763</v>
      </c>
      <c r="E552" s="37">
        <v>43330</v>
      </c>
      <c r="F552" s="37">
        <v>39641</v>
      </c>
      <c r="G552" s="37">
        <v>33064</v>
      </c>
      <c r="H552" s="37">
        <v>33157</v>
      </c>
      <c r="I552" s="37">
        <v>34573</v>
      </c>
      <c r="J552" s="37">
        <v>31942</v>
      </c>
      <c r="K552" s="37">
        <v>30412</v>
      </c>
      <c r="L552" s="37">
        <v>28120</v>
      </c>
      <c r="M552" s="37">
        <v>22052</v>
      </c>
      <c r="N552" s="38">
        <v>19.09</v>
      </c>
      <c r="O552" s="38">
        <f aca="true" t="shared" si="108" ref="O552:O578">+IF(ISBLANK(N552),"",+E552/N552)</f>
        <v>2269.7747511786274</v>
      </c>
      <c r="P552" s="37">
        <f aca="true" t="shared" si="109" ref="P552:P578">+E552-H552</f>
        <v>10173</v>
      </c>
      <c r="Q552" s="39">
        <f aca="true" t="shared" si="110" ref="Q552:Q578">+IF(OR(E552=0,H552=0),"",P552*100/H552)</f>
        <v>30.681304098682027</v>
      </c>
      <c r="R552" s="9">
        <v>1</v>
      </c>
    </row>
    <row r="553" spans="1:18" ht="12" customHeight="1">
      <c r="A553" s="35" t="s">
        <v>93</v>
      </c>
      <c r="B553" s="36" t="s">
        <v>734</v>
      </c>
      <c r="C553" s="36" t="s">
        <v>764</v>
      </c>
      <c r="D553" s="36" t="s">
        <v>765</v>
      </c>
      <c r="E553" s="37">
        <v>12111</v>
      </c>
      <c r="F553" s="37">
        <v>10021</v>
      </c>
      <c r="G553" s="37">
        <v>5896</v>
      </c>
      <c r="H553" s="37">
        <v>4830</v>
      </c>
      <c r="I553" s="37">
        <v>3637</v>
      </c>
      <c r="J553" s="37">
        <v>3354</v>
      </c>
      <c r="K553" s="37">
        <v>2657</v>
      </c>
      <c r="L553" s="37">
        <v>2111</v>
      </c>
      <c r="M553" s="37">
        <v>2114</v>
      </c>
      <c r="N553" s="38">
        <v>42.25</v>
      </c>
      <c r="O553" s="38">
        <f t="shared" si="108"/>
        <v>286.6508875739645</v>
      </c>
      <c r="P553" s="37">
        <f t="shared" si="109"/>
        <v>7281</v>
      </c>
      <c r="Q553" s="39">
        <f t="shared" si="110"/>
        <v>150.74534161490683</v>
      </c>
      <c r="R553" s="9">
        <v>1</v>
      </c>
    </row>
    <row r="554" spans="1:18" ht="12" customHeight="1">
      <c r="A554" s="35" t="s">
        <v>93</v>
      </c>
      <c r="B554" s="36" t="s">
        <v>734</v>
      </c>
      <c r="C554" s="36" t="s">
        <v>436</v>
      </c>
      <c r="D554" s="36" t="s">
        <v>766</v>
      </c>
      <c r="E554" s="37">
        <v>5416</v>
      </c>
      <c r="F554" s="37">
        <v>5013</v>
      </c>
      <c r="G554" s="37">
        <v>4303</v>
      </c>
      <c r="H554" s="37">
        <v>3467</v>
      </c>
      <c r="I554" s="37">
        <v>2914</v>
      </c>
      <c r="J554" s="37">
        <v>2114</v>
      </c>
      <c r="K554" s="37">
        <v>1506</v>
      </c>
      <c r="L554" s="37">
        <v>1376</v>
      </c>
      <c r="M554" s="37">
        <v>1217</v>
      </c>
      <c r="N554" s="38">
        <v>8.37</v>
      </c>
      <c r="O554" s="38">
        <f t="shared" si="108"/>
        <v>647.0728793309439</v>
      </c>
      <c r="P554" s="37">
        <f t="shared" si="109"/>
        <v>1949</v>
      </c>
      <c r="Q554" s="39">
        <f t="shared" si="110"/>
        <v>56.21574848572253</v>
      </c>
      <c r="R554" s="9">
        <v>1</v>
      </c>
    </row>
    <row r="555" spans="1:18" ht="12" customHeight="1">
      <c r="A555" s="35" t="s">
        <v>93</v>
      </c>
      <c r="B555" s="36" t="s">
        <v>734</v>
      </c>
      <c r="C555" s="36" t="s">
        <v>407</v>
      </c>
      <c r="D555" s="36" t="s">
        <v>767</v>
      </c>
      <c r="E555" s="37">
        <v>1805</v>
      </c>
      <c r="F555" s="37">
        <v>1625</v>
      </c>
      <c r="G555" s="37">
        <v>1367</v>
      </c>
      <c r="H555" s="37">
        <v>1147</v>
      </c>
      <c r="I555" s="37">
        <v>1136</v>
      </c>
      <c r="J555" s="37">
        <v>1259</v>
      </c>
      <c r="K555" s="37">
        <v>1242</v>
      </c>
      <c r="L555" s="37">
        <v>1246</v>
      </c>
      <c r="M555" s="37">
        <v>1005</v>
      </c>
      <c r="N555" s="38">
        <v>43.76</v>
      </c>
      <c r="O555" s="38">
        <f t="shared" si="108"/>
        <v>41.24771480804388</v>
      </c>
      <c r="P555" s="37">
        <f t="shared" si="109"/>
        <v>658</v>
      </c>
      <c r="Q555" s="39">
        <f t="shared" si="110"/>
        <v>57.36704446381866</v>
      </c>
      <c r="R555" s="9">
        <v>1</v>
      </c>
    </row>
    <row r="556" spans="1:18" ht="12" customHeight="1">
      <c r="A556" s="35" t="s">
        <v>93</v>
      </c>
      <c r="B556" s="36" t="s">
        <v>734</v>
      </c>
      <c r="C556" s="36" t="s">
        <v>162</v>
      </c>
      <c r="D556" s="36" t="s">
        <v>773</v>
      </c>
      <c r="E556" s="37">
        <v>1449</v>
      </c>
      <c r="F556" s="37">
        <v>1241</v>
      </c>
      <c r="G556" s="37">
        <v>874</v>
      </c>
      <c r="H556" s="37">
        <v>473</v>
      </c>
      <c r="I556" s="37">
        <v>445</v>
      </c>
      <c r="J556" s="37">
        <v>342</v>
      </c>
      <c r="K556" s="37">
        <v>356</v>
      </c>
      <c r="L556" s="37">
        <v>365</v>
      </c>
      <c r="M556" s="37">
        <v>373</v>
      </c>
      <c r="N556" s="38">
        <v>12.45</v>
      </c>
      <c r="O556" s="38">
        <f t="shared" si="108"/>
        <v>116.3855421686747</v>
      </c>
      <c r="P556" s="37">
        <f t="shared" si="109"/>
        <v>976</v>
      </c>
      <c r="Q556" s="39">
        <f t="shared" si="110"/>
        <v>206.34249471458773</v>
      </c>
      <c r="R556" s="9">
        <v>1</v>
      </c>
    </row>
    <row r="557" spans="1:18" ht="12" customHeight="1">
      <c r="A557" s="35" t="s">
        <v>93</v>
      </c>
      <c r="B557" s="36" t="s">
        <v>734</v>
      </c>
      <c r="C557" s="36" t="s">
        <v>768</v>
      </c>
      <c r="D557" s="36" t="s">
        <v>769</v>
      </c>
      <c r="E557" s="37">
        <v>1179</v>
      </c>
      <c r="F557" s="37">
        <v>1167</v>
      </c>
      <c r="G557" s="37">
        <v>1012</v>
      </c>
      <c r="H557" s="37">
        <v>833</v>
      </c>
      <c r="I557" s="37">
        <v>790</v>
      </c>
      <c r="J557" s="37">
        <v>677</v>
      </c>
      <c r="K557" s="37">
        <v>643</v>
      </c>
      <c r="L557" s="37">
        <v>678</v>
      </c>
      <c r="M557" s="37">
        <v>691</v>
      </c>
      <c r="N557" s="38">
        <v>21.25</v>
      </c>
      <c r="O557" s="38">
        <f t="shared" si="108"/>
        <v>55.48235294117647</v>
      </c>
      <c r="P557" s="37">
        <f t="shared" si="109"/>
        <v>346</v>
      </c>
      <c r="Q557" s="39">
        <f t="shared" si="110"/>
        <v>41.53661464585834</v>
      </c>
      <c r="R557" s="9">
        <v>1</v>
      </c>
    </row>
    <row r="558" spans="1:18" ht="12" customHeight="1">
      <c r="A558" s="35" t="s">
        <v>93</v>
      </c>
      <c r="B558" s="36" t="s">
        <v>734</v>
      </c>
      <c r="C558" s="36" t="s">
        <v>723</v>
      </c>
      <c r="D558" s="36" t="s">
        <v>770</v>
      </c>
      <c r="E558" s="37">
        <v>1134</v>
      </c>
      <c r="F558" s="37">
        <v>1092</v>
      </c>
      <c r="G558" s="37">
        <v>880</v>
      </c>
      <c r="H558" s="37">
        <v>606</v>
      </c>
      <c r="I558" s="37">
        <v>622</v>
      </c>
      <c r="J558" s="37">
        <v>492</v>
      </c>
      <c r="K558" s="37">
        <v>369</v>
      </c>
      <c r="L558" s="37">
        <v>416</v>
      </c>
      <c r="M558" s="37">
        <v>366</v>
      </c>
      <c r="N558" s="38">
        <v>8.76</v>
      </c>
      <c r="O558" s="38">
        <f t="shared" si="108"/>
        <v>129.45205479452056</v>
      </c>
      <c r="P558" s="37">
        <f t="shared" si="109"/>
        <v>528</v>
      </c>
      <c r="Q558" s="39">
        <f t="shared" si="110"/>
        <v>87.12871287128714</v>
      </c>
      <c r="R558" s="9">
        <v>1</v>
      </c>
    </row>
    <row r="559" spans="1:18" ht="12" customHeight="1">
      <c r="A559" s="35" t="s">
        <v>93</v>
      </c>
      <c r="B559" s="36" t="s">
        <v>734</v>
      </c>
      <c r="C559" s="36" t="s">
        <v>701</v>
      </c>
      <c r="D559" s="36" t="s">
        <v>774</v>
      </c>
      <c r="E559" s="37">
        <v>1128</v>
      </c>
      <c r="F559" s="37">
        <v>980</v>
      </c>
      <c r="G559" s="37">
        <v>741</v>
      </c>
      <c r="H559" s="37">
        <v>685</v>
      </c>
      <c r="I559" s="37">
        <v>661</v>
      </c>
      <c r="J559" s="37">
        <v>624</v>
      </c>
      <c r="K559" s="37">
        <v>614</v>
      </c>
      <c r="L559" s="37">
        <v>611</v>
      </c>
      <c r="M559" s="37">
        <v>647</v>
      </c>
      <c r="N559" s="38">
        <v>18.52</v>
      </c>
      <c r="O559" s="38">
        <f t="shared" si="108"/>
        <v>60.90712742980562</v>
      </c>
      <c r="P559" s="37">
        <f t="shared" si="109"/>
        <v>443</v>
      </c>
      <c r="Q559" s="39">
        <f t="shared" si="110"/>
        <v>64.67153284671532</v>
      </c>
      <c r="R559" s="9">
        <v>1</v>
      </c>
    </row>
    <row r="560" spans="1:18" ht="12" customHeight="1">
      <c r="A560" s="35" t="s">
        <v>93</v>
      </c>
      <c r="B560" s="36" t="s">
        <v>734</v>
      </c>
      <c r="C560" s="36" t="s">
        <v>7</v>
      </c>
      <c r="D560" s="36" t="s">
        <v>772</v>
      </c>
      <c r="E560" s="37">
        <v>932</v>
      </c>
      <c r="F560" s="37">
        <v>917</v>
      </c>
      <c r="G560" s="37">
        <v>759</v>
      </c>
      <c r="H560" s="37">
        <v>770</v>
      </c>
      <c r="I560" s="37">
        <v>782</v>
      </c>
      <c r="J560" s="37">
        <v>833</v>
      </c>
      <c r="K560" s="37">
        <v>827</v>
      </c>
      <c r="L560" s="37">
        <v>897</v>
      </c>
      <c r="M560" s="37">
        <v>1058</v>
      </c>
      <c r="N560" s="38">
        <v>15</v>
      </c>
      <c r="O560" s="38">
        <f t="shared" si="108"/>
        <v>62.13333333333333</v>
      </c>
      <c r="P560" s="37">
        <f t="shared" si="109"/>
        <v>162</v>
      </c>
      <c r="Q560" s="39">
        <f t="shared" si="110"/>
        <v>21.038961038961038</v>
      </c>
      <c r="R560" s="9">
        <v>1</v>
      </c>
    </row>
    <row r="561" spans="1:18" ht="12" customHeight="1">
      <c r="A561" s="35" t="s">
        <v>93</v>
      </c>
      <c r="B561" s="36" t="s">
        <v>734</v>
      </c>
      <c r="C561" s="36" t="s">
        <v>464</v>
      </c>
      <c r="D561" s="36" t="s">
        <v>771</v>
      </c>
      <c r="E561" s="37">
        <v>882</v>
      </c>
      <c r="F561" s="37">
        <v>843</v>
      </c>
      <c r="G561" s="37">
        <v>783</v>
      </c>
      <c r="H561" s="37">
        <v>795</v>
      </c>
      <c r="I561" s="37">
        <v>794</v>
      </c>
      <c r="J561" s="37">
        <v>789</v>
      </c>
      <c r="K561" s="37">
        <v>886</v>
      </c>
      <c r="L561" s="37">
        <v>903</v>
      </c>
      <c r="M561" s="37">
        <v>893</v>
      </c>
      <c r="N561" s="38">
        <v>2.3</v>
      </c>
      <c r="O561" s="38">
        <f t="shared" si="108"/>
        <v>383.47826086956525</v>
      </c>
      <c r="P561" s="37">
        <f t="shared" si="109"/>
        <v>87</v>
      </c>
      <c r="Q561" s="39">
        <f t="shared" si="110"/>
        <v>10.943396226415095</v>
      </c>
      <c r="R561" s="9">
        <v>1</v>
      </c>
    </row>
    <row r="562" spans="1:18" ht="12" customHeight="1">
      <c r="A562" s="35" t="s">
        <v>93</v>
      </c>
      <c r="B562" s="36" t="s">
        <v>734</v>
      </c>
      <c r="C562" s="36" t="s">
        <v>71</v>
      </c>
      <c r="D562" s="36" t="s">
        <v>775</v>
      </c>
      <c r="E562" s="37">
        <v>665</v>
      </c>
      <c r="F562" s="37">
        <v>614</v>
      </c>
      <c r="G562" s="37">
        <v>547</v>
      </c>
      <c r="H562" s="37">
        <v>503</v>
      </c>
      <c r="I562" s="37">
        <v>476</v>
      </c>
      <c r="J562" s="37">
        <v>497</v>
      </c>
      <c r="K562" s="37">
        <v>529</v>
      </c>
      <c r="L562" s="37">
        <v>512</v>
      </c>
      <c r="M562" s="37">
        <v>584</v>
      </c>
      <c r="N562" s="38">
        <v>9.49</v>
      </c>
      <c r="O562" s="38">
        <f t="shared" si="108"/>
        <v>70.07376185458376</v>
      </c>
      <c r="P562" s="37">
        <f t="shared" si="109"/>
        <v>162</v>
      </c>
      <c r="Q562" s="39">
        <f t="shared" si="110"/>
        <v>32.20675944333996</v>
      </c>
      <c r="R562" s="9">
        <v>1</v>
      </c>
    </row>
    <row r="563" spans="1:18" ht="12" customHeight="1">
      <c r="A563" s="35" t="s">
        <v>93</v>
      </c>
      <c r="B563" s="36" t="s">
        <v>734</v>
      </c>
      <c r="C563" s="36" t="s">
        <v>300</v>
      </c>
      <c r="D563" s="36" t="s">
        <v>776</v>
      </c>
      <c r="E563" s="37">
        <v>639</v>
      </c>
      <c r="F563" s="37">
        <v>582</v>
      </c>
      <c r="G563" s="37">
        <v>524</v>
      </c>
      <c r="H563" s="37">
        <v>485</v>
      </c>
      <c r="I563" s="37">
        <v>502</v>
      </c>
      <c r="J563" s="37">
        <v>476</v>
      </c>
      <c r="K563" s="37">
        <v>493</v>
      </c>
      <c r="L563" s="37">
        <v>420</v>
      </c>
      <c r="M563" s="37">
        <v>436</v>
      </c>
      <c r="N563" s="38">
        <v>10.88</v>
      </c>
      <c r="O563" s="38">
        <f t="shared" si="108"/>
        <v>58.73161764705882</v>
      </c>
      <c r="P563" s="37">
        <f t="shared" si="109"/>
        <v>154</v>
      </c>
      <c r="Q563" s="39">
        <f t="shared" si="110"/>
        <v>31.75257731958763</v>
      </c>
      <c r="R563" s="9">
        <v>1</v>
      </c>
    </row>
    <row r="564" spans="1:18" ht="12" customHeight="1">
      <c r="A564" s="35" t="s">
        <v>93</v>
      </c>
      <c r="B564" s="36" t="s">
        <v>734</v>
      </c>
      <c r="C564" s="36" t="s">
        <v>459</v>
      </c>
      <c r="D564" s="36" t="s">
        <v>778</v>
      </c>
      <c r="E564" s="37">
        <v>598</v>
      </c>
      <c r="F564" s="37">
        <v>485</v>
      </c>
      <c r="G564" s="37">
        <v>405</v>
      </c>
      <c r="H564" s="37">
        <v>351</v>
      </c>
      <c r="I564" s="37">
        <v>414</v>
      </c>
      <c r="J564" s="37">
        <v>398</v>
      </c>
      <c r="K564" s="37">
        <v>395</v>
      </c>
      <c r="L564" s="37">
        <v>450</v>
      </c>
      <c r="M564" s="37">
        <v>494</v>
      </c>
      <c r="N564" s="38">
        <v>6.05</v>
      </c>
      <c r="O564" s="38">
        <f t="shared" si="108"/>
        <v>98.84297520661157</v>
      </c>
      <c r="P564" s="37">
        <f t="shared" si="109"/>
        <v>247</v>
      </c>
      <c r="Q564" s="39">
        <f t="shared" si="110"/>
        <v>70.37037037037037</v>
      </c>
      <c r="R564" s="9">
        <v>1</v>
      </c>
    </row>
    <row r="565" spans="1:18" ht="12" customHeight="1">
      <c r="A565" s="35" t="s">
        <v>93</v>
      </c>
      <c r="B565" s="36" t="s">
        <v>734</v>
      </c>
      <c r="C565" s="36" t="s">
        <v>11</v>
      </c>
      <c r="D565" s="36" t="s">
        <v>779</v>
      </c>
      <c r="E565" s="37">
        <v>537</v>
      </c>
      <c r="F565" s="37">
        <v>483</v>
      </c>
      <c r="G565" s="37">
        <v>387</v>
      </c>
      <c r="H565" s="37">
        <v>402</v>
      </c>
      <c r="I565" s="37">
        <v>396</v>
      </c>
      <c r="J565" s="37">
        <v>434</v>
      </c>
      <c r="K565" s="37">
        <v>465</v>
      </c>
      <c r="L565" s="37">
        <v>538</v>
      </c>
      <c r="M565" s="37">
        <v>547</v>
      </c>
      <c r="N565" s="38">
        <v>9.19</v>
      </c>
      <c r="O565" s="38">
        <f t="shared" si="108"/>
        <v>58.433079434167574</v>
      </c>
      <c r="P565" s="37">
        <f t="shared" si="109"/>
        <v>135</v>
      </c>
      <c r="Q565" s="39">
        <f t="shared" si="110"/>
        <v>33.582089552238806</v>
      </c>
      <c r="R565" s="9">
        <v>1</v>
      </c>
    </row>
    <row r="566" spans="1:18" ht="12" customHeight="1">
      <c r="A566" s="35" t="s">
        <v>93</v>
      </c>
      <c r="B566" s="36" t="s">
        <v>734</v>
      </c>
      <c r="C566" s="36" t="s">
        <v>535</v>
      </c>
      <c r="D566" s="36" t="s">
        <v>777</v>
      </c>
      <c r="E566" s="37">
        <v>486</v>
      </c>
      <c r="F566" s="37">
        <v>419</v>
      </c>
      <c r="G566" s="37">
        <v>438</v>
      </c>
      <c r="H566" s="37">
        <v>432</v>
      </c>
      <c r="I566" s="37">
        <v>260</v>
      </c>
      <c r="J566" s="37">
        <v>378</v>
      </c>
      <c r="K566" s="37">
        <v>353</v>
      </c>
      <c r="L566" s="37">
        <v>345</v>
      </c>
      <c r="M566" s="37">
        <v>359</v>
      </c>
      <c r="N566" s="38">
        <v>8.63</v>
      </c>
      <c r="O566" s="38">
        <f t="shared" si="108"/>
        <v>56.31517960602549</v>
      </c>
      <c r="P566" s="37">
        <f t="shared" si="109"/>
        <v>54</v>
      </c>
      <c r="Q566" s="39">
        <f t="shared" si="110"/>
        <v>12.5</v>
      </c>
      <c r="R566" s="9">
        <v>1</v>
      </c>
    </row>
    <row r="567" spans="1:18" ht="12" customHeight="1">
      <c r="A567" s="35" t="s">
        <v>93</v>
      </c>
      <c r="B567" s="36" t="s">
        <v>734</v>
      </c>
      <c r="C567" s="36" t="s">
        <v>19</v>
      </c>
      <c r="D567" s="36" t="s">
        <v>780</v>
      </c>
      <c r="E567" s="37">
        <v>395</v>
      </c>
      <c r="F567" s="37">
        <v>346</v>
      </c>
      <c r="G567" s="37">
        <v>310</v>
      </c>
      <c r="H567" s="37">
        <v>319</v>
      </c>
      <c r="I567" s="37">
        <v>305</v>
      </c>
      <c r="J567" s="37">
        <v>315</v>
      </c>
      <c r="K567" s="37">
        <v>345</v>
      </c>
      <c r="L567" s="37">
        <v>382</v>
      </c>
      <c r="M567" s="37">
        <v>521</v>
      </c>
      <c r="N567" s="38">
        <v>19.67</v>
      </c>
      <c r="O567" s="38">
        <f t="shared" si="108"/>
        <v>20.081342145399084</v>
      </c>
      <c r="P567" s="37">
        <f t="shared" si="109"/>
        <v>76</v>
      </c>
      <c r="Q567" s="39">
        <f t="shared" si="110"/>
        <v>23.82445141065831</v>
      </c>
      <c r="R567" s="9">
        <v>1</v>
      </c>
    </row>
    <row r="568" spans="1:18" ht="12" customHeight="1">
      <c r="A568" s="35" t="s">
        <v>93</v>
      </c>
      <c r="B568" s="36" t="s">
        <v>734</v>
      </c>
      <c r="C568" s="36" t="s">
        <v>539</v>
      </c>
      <c r="D568" s="36" t="s">
        <v>783</v>
      </c>
      <c r="E568" s="37">
        <v>372</v>
      </c>
      <c r="F568" s="37">
        <v>353</v>
      </c>
      <c r="G568" s="37">
        <v>342</v>
      </c>
      <c r="H568" s="37">
        <v>283</v>
      </c>
      <c r="I568" s="37">
        <v>304</v>
      </c>
      <c r="J568" s="37">
        <v>303</v>
      </c>
      <c r="K568" s="37">
        <v>294</v>
      </c>
      <c r="L568" s="37">
        <v>307</v>
      </c>
      <c r="M568" s="37">
        <v>331</v>
      </c>
      <c r="N568" s="38">
        <v>8.48</v>
      </c>
      <c r="O568" s="38">
        <f t="shared" si="108"/>
        <v>43.867924528301884</v>
      </c>
      <c r="P568" s="37">
        <f t="shared" si="109"/>
        <v>89</v>
      </c>
      <c r="Q568" s="39">
        <f t="shared" si="110"/>
        <v>31.448763250883392</v>
      </c>
      <c r="R568" s="9">
        <v>1</v>
      </c>
    </row>
    <row r="569" spans="1:18" ht="12" customHeight="1">
      <c r="A569" s="35" t="s">
        <v>93</v>
      </c>
      <c r="B569" s="36" t="s">
        <v>734</v>
      </c>
      <c r="C569" s="36" t="s">
        <v>359</v>
      </c>
      <c r="D569" s="36" t="s">
        <v>781</v>
      </c>
      <c r="E569" s="37">
        <v>356</v>
      </c>
      <c r="F569" s="37">
        <v>333</v>
      </c>
      <c r="G569" s="37">
        <v>317</v>
      </c>
      <c r="H569" s="37">
        <v>271</v>
      </c>
      <c r="I569" s="37">
        <v>251</v>
      </c>
      <c r="J569" s="37">
        <v>284</v>
      </c>
      <c r="K569" s="37">
        <v>278</v>
      </c>
      <c r="L569" s="37">
        <v>309</v>
      </c>
      <c r="M569" s="37">
        <v>400</v>
      </c>
      <c r="N569" s="38">
        <v>16.85</v>
      </c>
      <c r="O569" s="38">
        <f t="shared" si="108"/>
        <v>21.12759643916914</v>
      </c>
      <c r="P569" s="37">
        <f t="shared" si="109"/>
        <v>85</v>
      </c>
      <c r="Q569" s="39">
        <f t="shared" si="110"/>
        <v>31.365313653136532</v>
      </c>
      <c r="R569" s="9">
        <v>1</v>
      </c>
    </row>
    <row r="570" spans="1:18" ht="12" customHeight="1">
      <c r="A570" s="35" t="s">
        <v>93</v>
      </c>
      <c r="B570" s="36" t="s">
        <v>734</v>
      </c>
      <c r="C570" s="36" t="s">
        <v>603</v>
      </c>
      <c r="D570" s="36" t="s">
        <v>782</v>
      </c>
      <c r="E570" s="37">
        <v>335</v>
      </c>
      <c r="F570" s="37">
        <v>313</v>
      </c>
      <c r="G570" s="37">
        <v>311</v>
      </c>
      <c r="H570" s="37">
        <v>301</v>
      </c>
      <c r="I570" s="37">
        <v>316</v>
      </c>
      <c r="J570" s="37">
        <v>309</v>
      </c>
      <c r="K570" s="37">
        <v>303</v>
      </c>
      <c r="L570" s="37">
        <v>345</v>
      </c>
      <c r="M570" s="37">
        <v>300</v>
      </c>
      <c r="N570" s="38">
        <v>1.93</v>
      </c>
      <c r="O570" s="38">
        <f t="shared" si="108"/>
        <v>173.57512953367876</v>
      </c>
      <c r="P570" s="37">
        <f t="shared" si="109"/>
        <v>34</v>
      </c>
      <c r="Q570" s="39">
        <f t="shared" si="110"/>
        <v>11.295681063122924</v>
      </c>
      <c r="R570" s="9">
        <v>1</v>
      </c>
    </row>
    <row r="571" spans="1:18" ht="12" customHeight="1">
      <c r="A571" s="35" t="s">
        <v>93</v>
      </c>
      <c r="B571" s="36" t="s">
        <v>734</v>
      </c>
      <c r="C571" s="36" t="s">
        <v>691</v>
      </c>
      <c r="D571" s="36" t="s">
        <v>784</v>
      </c>
      <c r="E571" s="37">
        <v>265</v>
      </c>
      <c r="F571" s="37">
        <v>265</v>
      </c>
      <c r="G571" s="37">
        <v>241</v>
      </c>
      <c r="H571" s="37">
        <v>247</v>
      </c>
      <c r="I571" s="37">
        <v>258</v>
      </c>
      <c r="J571" s="37">
        <v>263</v>
      </c>
      <c r="K571" s="37">
        <v>259</v>
      </c>
      <c r="L571" s="37">
        <v>282</v>
      </c>
      <c r="M571" s="37">
        <v>299</v>
      </c>
      <c r="N571" s="38">
        <v>12.47</v>
      </c>
      <c r="O571" s="38">
        <f t="shared" si="108"/>
        <v>21.251002405773857</v>
      </c>
      <c r="P571" s="37">
        <f t="shared" si="109"/>
        <v>18</v>
      </c>
      <c r="Q571" s="39">
        <f t="shared" si="110"/>
        <v>7.287449392712551</v>
      </c>
      <c r="R571" s="9">
        <v>1</v>
      </c>
    </row>
    <row r="572" spans="1:18" ht="12" customHeight="1">
      <c r="A572" s="35" t="s">
        <v>93</v>
      </c>
      <c r="B572" s="36" t="s">
        <v>734</v>
      </c>
      <c r="C572" s="36" t="s">
        <v>583</v>
      </c>
      <c r="D572" s="36" t="s">
        <v>787</v>
      </c>
      <c r="E572" s="37">
        <v>243</v>
      </c>
      <c r="F572" s="37">
        <v>236</v>
      </c>
      <c r="G572" s="37">
        <v>233</v>
      </c>
      <c r="H572" s="37">
        <v>223</v>
      </c>
      <c r="I572" s="37">
        <v>204</v>
      </c>
      <c r="J572" s="37">
        <v>284</v>
      </c>
      <c r="K572" s="37">
        <v>307</v>
      </c>
      <c r="L572" s="37">
        <v>305</v>
      </c>
      <c r="M572" s="37">
        <v>331</v>
      </c>
      <c r="N572" s="38">
        <v>10.01</v>
      </c>
      <c r="O572" s="38">
        <f t="shared" si="108"/>
        <v>24.275724275724276</v>
      </c>
      <c r="P572" s="37">
        <f t="shared" si="109"/>
        <v>20</v>
      </c>
      <c r="Q572" s="39">
        <f t="shared" si="110"/>
        <v>8.968609865470851</v>
      </c>
      <c r="R572" s="9">
        <v>1</v>
      </c>
    </row>
    <row r="573" spans="1:18" ht="12" customHeight="1">
      <c r="A573" s="35" t="s">
        <v>93</v>
      </c>
      <c r="B573" s="36" t="s">
        <v>734</v>
      </c>
      <c r="C573" s="36" t="s">
        <v>361</v>
      </c>
      <c r="D573" s="36" t="s">
        <v>785</v>
      </c>
      <c r="E573" s="37">
        <v>238</v>
      </c>
      <c r="F573" s="37">
        <v>217</v>
      </c>
      <c r="G573" s="37">
        <v>223</v>
      </c>
      <c r="H573" s="37">
        <v>216</v>
      </c>
      <c r="I573" s="37">
        <v>193</v>
      </c>
      <c r="J573" s="37">
        <v>217</v>
      </c>
      <c r="K573" s="37">
        <v>223</v>
      </c>
      <c r="L573" s="37">
        <v>260</v>
      </c>
      <c r="M573" s="37">
        <v>324</v>
      </c>
      <c r="N573" s="38">
        <v>13.65</v>
      </c>
      <c r="O573" s="38">
        <f t="shared" si="108"/>
        <v>17.435897435897434</v>
      </c>
      <c r="P573" s="37">
        <f t="shared" si="109"/>
        <v>22</v>
      </c>
      <c r="Q573" s="39">
        <f t="shared" si="110"/>
        <v>10.185185185185185</v>
      </c>
      <c r="R573" s="9">
        <v>1</v>
      </c>
    </row>
    <row r="574" spans="1:18" ht="12" customHeight="1">
      <c r="A574" s="35" t="s">
        <v>93</v>
      </c>
      <c r="B574" s="36" t="s">
        <v>734</v>
      </c>
      <c r="C574" s="36" t="s">
        <v>39</v>
      </c>
      <c r="D574" s="36" t="s">
        <v>786</v>
      </c>
      <c r="E574" s="37">
        <v>238</v>
      </c>
      <c r="F574" s="37">
        <v>232</v>
      </c>
      <c r="G574" s="37">
        <v>243</v>
      </c>
      <c r="H574" s="37">
        <v>211</v>
      </c>
      <c r="I574" s="37">
        <v>205</v>
      </c>
      <c r="J574" s="37">
        <v>211</v>
      </c>
      <c r="K574" s="37">
        <v>224</v>
      </c>
      <c r="L574" s="37">
        <v>242</v>
      </c>
      <c r="M574" s="37">
        <v>274</v>
      </c>
      <c r="N574" s="38">
        <v>25.63</v>
      </c>
      <c r="O574" s="38">
        <f t="shared" si="108"/>
        <v>9.285992976980102</v>
      </c>
      <c r="P574" s="37">
        <f t="shared" si="109"/>
        <v>27</v>
      </c>
      <c r="Q574" s="39">
        <f t="shared" si="110"/>
        <v>12.796208530805687</v>
      </c>
      <c r="R574" s="9">
        <v>1</v>
      </c>
    </row>
    <row r="575" spans="1:18" ht="12" customHeight="1">
      <c r="A575" s="35" t="s">
        <v>93</v>
      </c>
      <c r="B575" s="36" t="s">
        <v>734</v>
      </c>
      <c r="C575" s="36" t="s">
        <v>788</v>
      </c>
      <c r="D575" s="36" t="s">
        <v>789</v>
      </c>
      <c r="E575" s="37">
        <v>233</v>
      </c>
      <c r="F575" s="37">
        <v>172</v>
      </c>
      <c r="G575" s="37">
        <v>194</v>
      </c>
      <c r="H575" s="37">
        <v>198</v>
      </c>
      <c r="I575" s="37">
        <v>201</v>
      </c>
      <c r="J575" s="37">
        <v>205</v>
      </c>
      <c r="K575" s="37">
        <v>217</v>
      </c>
      <c r="L575" s="37">
        <v>242</v>
      </c>
      <c r="M575" s="37">
        <v>265</v>
      </c>
      <c r="N575" s="38">
        <v>6.36</v>
      </c>
      <c r="O575" s="38">
        <f t="shared" si="108"/>
        <v>36.63522012578616</v>
      </c>
      <c r="P575" s="37">
        <f t="shared" si="109"/>
        <v>35</v>
      </c>
      <c r="Q575" s="39">
        <f t="shared" si="110"/>
        <v>17.67676767676768</v>
      </c>
      <c r="R575" s="9">
        <v>1</v>
      </c>
    </row>
    <row r="576" spans="1:18" ht="12" customHeight="1">
      <c r="A576" s="35" t="s">
        <v>93</v>
      </c>
      <c r="B576" s="36" t="s">
        <v>734</v>
      </c>
      <c r="C576" s="36" t="s">
        <v>175</v>
      </c>
      <c r="D576" s="36" t="s">
        <v>790</v>
      </c>
      <c r="E576" s="37">
        <v>206</v>
      </c>
      <c r="F576" s="37">
        <v>181</v>
      </c>
      <c r="G576" s="37">
        <v>167</v>
      </c>
      <c r="H576" s="37">
        <v>153</v>
      </c>
      <c r="I576" s="37">
        <v>151</v>
      </c>
      <c r="J576" s="37">
        <v>171</v>
      </c>
      <c r="K576" s="37">
        <v>174</v>
      </c>
      <c r="L576" s="37">
        <v>199</v>
      </c>
      <c r="M576" s="37">
        <v>220</v>
      </c>
      <c r="N576" s="38">
        <v>10.52</v>
      </c>
      <c r="O576" s="38">
        <f t="shared" si="108"/>
        <v>19.581749049429657</v>
      </c>
      <c r="P576" s="37">
        <f t="shared" si="109"/>
        <v>53</v>
      </c>
      <c r="Q576" s="39">
        <f t="shared" si="110"/>
        <v>34.64052287581699</v>
      </c>
      <c r="R576" s="9">
        <v>1</v>
      </c>
    </row>
    <row r="577" spans="1:18" ht="12" customHeight="1">
      <c r="A577" s="35" t="s">
        <v>93</v>
      </c>
      <c r="B577" s="36" t="s">
        <v>734</v>
      </c>
      <c r="C577" s="36" t="s">
        <v>791</v>
      </c>
      <c r="D577" s="36" t="s">
        <v>792</v>
      </c>
      <c r="E577" s="37">
        <v>160</v>
      </c>
      <c r="F577" s="37">
        <v>154</v>
      </c>
      <c r="G577" s="37">
        <v>142</v>
      </c>
      <c r="H577" s="37">
        <v>112</v>
      </c>
      <c r="I577" s="37">
        <v>124</v>
      </c>
      <c r="J577" s="37">
        <v>148</v>
      </c>
      <c r="K577" s="37">
        <v>142</v>
      </c>
      <c r="L577" s="37">
        <v>137</v>
      </c>
      <c r="M577" s="37">
        <v>145</v>
      </c>
      <c r="N577" s="38">
        <v>8.63</v>
      </c>
      <c r="O577" s="38">
        <f t="shared" si="108"/>
        <v>18.539976825028965</v>
      </c>
      <c r="P577" s="37">
        <f t="shared" si="109"/>
        <v>48</v>
      </c>
      <c r="Q577" s="39">
        <f t="shared" si="110"/>
        <v>42.857142857142854</v>
      </c>
      <c r="R577" s="9">
        <v>1</v>
      </c>
    </row>
    <row r="578" spans="1:18" ht="12" customHeight="1">
      <c r="A578" s="27" t="s">
        <v>93</v>
      </c>
      <c r="B578" s="28" t="s">
        <v>1839</v>
      </c>
      <c r="C578" s="28"/>
      <c r="D578" s="29" t="s">
        <v>763</v>
      </c>
      <c r="E578" s="29">
        <v>75332</v>
      </c>
      <c r="F578" s="29">
        <v>67925</v>
      </c>
      <c r="G578" s="29">
        <v>54703</v>
      </c>
      <c r="H578" s="29">
        <v>51470</v>
      </c>
      <c r="I578" s="29">
        <v>50914</v>
      </c>
      <c r="J578" s="29">
        <v>47319</v>
      </c>
      <c r="K578" s="29">
        <v>44513</v>
      </c>
      <c r="L578" s="29">
        <v>41998</v>
      </c>
      <c r="M578" s="29">
        <v>36246</v>
      </c>
      <c r="N578" s="30">
        <v>370.1899985074997</v>
      </c>
      <c r="O578" s="31">
        <f t="shared" si="108"/>
        <v>203.4955031300605</v>
      </c>
      <c r="P578" s="32">
        <f t="shared" si="109"/>
        <v>23862</v>
      </c>
      <c r="Q578" s="33">
        <f t="shared" si="110"/>
        <v>46.360986982708376</v>
      </c>
      <c r="R578" s="9">
        <v>2</v>
      </c>
    </row>
    <row r="579" spans="1:18" ht="12" customHeight="1">
      <c r="A579" s="4" t="s">
        <v>290</v>
      </c>
      <c r="B579" s="5"/>
      <c r="C579" s="5"/>
      <c r="D579" s="5" t="s">
        <v>793</v>
      </c>
      <c r="E579" s="6"/>
      <c r="F579" s="6"/>
      <c r="G579" s="6"/>
      <c r="H579" s="6"/>
      <c r="I579" s="6"/>
      <c r="J579" s="6"/>
      <c r="K579" s="6"/>
      <c r="L579" s="6"/>
      <c r="M579" s="6"/>
      <c r="N579" s="7"/>
      <c r="O579" s="7"/>
      <c r="P579" s="6"/>
      <c r="Q579" s="8"/>
      <c r="R579" s="9">
        <v>0</v>
      </c>
    </row>
    <row r="580" spans="1:18" ht="12" customHeight="1">
      <c r="A580" s="35" t="s">
        <v>290</v>
      </c>
      <c r="B580" s="36" t="s">
        <v>734</v>
      </c>
      <c r="C580" s="36" t="s">
        <v>344</v>
      </c>
      <c r="D580" s="36" t="s">
        <v>794</v>
      </c>
      <c r="E580" s="37">
        <v>40047</v>
      </c>
      <c r="F580" s="37">
        <v>37819</v>
      </c>
      <c r="G580" s="37">
        <v>30693</v>
      </c>
      <c r="H580" s="37">
        <v>27713</v>
      </c>
      <c r="I580" s="37">
        <v>25663</v>
      </c>
      <c r="J580" s="37">
        <v>22472</v>
      </c>
      <c r="K580" s="37">
        <v>20353</v>
      </c>
      <c r="L580" s="37">
        <v>18488</v>
      </c>
      <c r="M580" s="37">
        <v>16007</v>
      </c>
      <c r="N580" s="38">
        <v>17.89</v>
      </c>
      <c r="O580" s="38">
        <f aca="true" t="shared" si="111" ref="O580:O593">+IF(ISBLANK(N580),"",+E580/N580)</f>
        <v>2238.5131358300728</v>
      </c>
      <c r="P580" s="37">
        <f aca="true" t="shared" si="112" ref="P580:P593">+E580-H580</f>
        <v>12334</v>
      </c>
      <c r="Q580" s="39">
        <f aca="true" t="shared" si="113" ref="Q580:Q593">+IF(OR(E580=0,H580=0),"",P580*100/H580)</f>
        <v>44.506188431422075</v>
      </c>
      <c r="R580" s="9">
        <v>1</v>
      </c>
    </row>
    <row r="581" spans="1:18" ht="12" customHeight="1">
      <c r="A581" s="35" t="s">
        <v>290</v>
      </c>
      <c r="B581" s="36" t="s">
        <v>734</v>
      </c>
      <c r="C581" s="36" t="s">
        <v>280</v>
      </c>
      <c r="D581" s="36" t="s">
        <v>795</v>
      </c>
      <c r="E581" s="37">
        <v>39363</v>
      </c>
      <c r="F581" s="37">
        <v>32728</v>
      </c>
      <c r="G581" s="37">
        <v>20239</v>
      </c>
      <c r="H581" s="37">
        <v>16674</v>
      </c>
      <c r="I581" s="37">
        <v>15018</v>
      </c>
      <c r="J581" s="37">
        <v>14567</v>
      </c>
      <c r="K581" s="37">
        <v>10463</v>
      </c>
      <c r="L581" s="37">
        <v>8186</v>
      </c>
      <c r="M581" s="37">
        <v>7019</v>
      </c>
      <c r="N581" s="38">
        <v>48.37</v>
      </c>
      <c r="O581" s="38">
        <f t="shared" si="111"/>
        <v>813.7895389704363</v>
      </c>
      <c r="P581" s="37">
        <f t="shared" si="112"/>
        <v>22689</v>
      </c>
      <c r="Q581" s="39">
        <f t="shared" si="113"/>
        <v>136.07412738395107</v>
      </c>
      <c r="R581" s="9">
        <v>1</v>
      </c>
    </row>
    <row r="582" spans="1:18" ht="12" customHeight="1">
      <c r="A582" s="35" t="s">
        <v>290</v>
      </c>
      <c r="B582" s="36" t="s">
        <v>411</v>
      </c>
      <c r="C582" s="36" t="s">
        <v>400</v>
      </c>
      <c r="D582" s="36" t="s">
        <v>796</v>
      </c>
      <c r="E582" s="37">
        <v>26203</v>
      </c>
      <c r="F582" s="37">
        <v>25504</v>
      </c>
      <c r="G582" s="37">
        <v>21074</v>
      </c>
      <c r="H582" s="37">
        <v>17884</v>
      </c>
      <c r="I582" s="37">
        <v>16317</v>
      </c>
      <c r="J582" s="37">
        <v>13951</v>
      </c>
      <c r="K582" s="37">
        <v>11747</v>
      </c>
      <c r="L582" s="37">
        <v>10639</v>
      </c>
      <c r="M582" s="37">
        <v>7606</v>
      </c>
      <c r="N582" s="38">
        <v>10.46</v>
      </c>
      <c r="O582" s="38">
        <f t="shared" si="111"/>
        <v>2505.0669216061183</v>
      </c>
      <c r="P582" s="37">
        <f t="shared" si="112"/>
        <v>8319</v>
      </c>
      <c r="Q582" s="39">
        <f t="shared" si="113"/>
        <v>46.5164392753299</v>
      </c>
      <c r="R582" s="9">
        <v>1</v>
      </c>
    </row>
    <row r="583" spans="1:18" ht="12" customHeight="1">
      <c r="A583" s="35" t="s">
        <v>290</v>
      </c>
      <c r="B583" s="36" t="s">
        <v>411</v>
      </c>
      <c r="C583" s="36" t="s">
        <v>33</v>
      </c>
      <c r="D583" s="36" t="s">
        <v>799</v>
      </c>
      <c r="E583" s="37">
        <v>18627</v>
      </c>
      <c r="F583" s="37">
        <v>17673</v>
      </c>
      <c r="G583" s="37">
        <v>13694</v>
      </c>
      <c r="H583" s="37">
        <v>11687</v>
      </c>
      <c r="I583" s="37">
        <v>11324</v>
      </c>
      <c r="J583" s="37">
        <v>11320</v>
      </c>
      <c r="K583" s="37">
        <v>10586</v>
      </c>
      <c r="L583" s="37">
        <v>10088</v>
      </c>
      <c r="M583" s="37">
        <v>9718</v>
      </c>
      <c r="N583" s="38">
        <v>7.86</v>
      </c>
      <c r="O583" s="38">
        <f t="shared" si="111"/>
        <v>2369.8473282442746</v>
      </c>
      <c r="P583" s="37">
        <f t="shared" si="112"/>
        <v>6940</v>
      </c>
      <c r="Q583" s="39">
        <f t="shared" si="113"/>
        <v>59.38221956019509</v>
      </c>
      <c r="R583" s="9">
        <v>1</v>
      </c>
    </row>
    <row r="584" spans="1:18" ht="12" customHeight="1">
      <c r="A584" s="35" t="s">
        <v>290</v>
      </c>
      <c r="B584" s="36" t="s">
        <v>411</v>
      </c>
      <c r="C584" s="36" t="s">
        <v>797</v>
      </c>
      <c r="D584" s="36" t="s">
        <v>798</v>
      </c>
      <c r="E584" s="37">
        <v>18472</v>
      </c>
      <c r="F584" s="37">
        <v>17531</v>
      </c>
      <c r="G584" s="37">
        <v>14367</v>
      </c>
      <c r="H584" s="37">
        <v>12707</v>
      </c>
      <c r="I584" s="37">
        <v>11565</v>
      </c>
      <c r="J584" s="37">
        <v>10776</v>
      </c>
      <c r="K584" s="37">
        <v>10972</v>
      </c>
      <c r="L584" s="37">
        <v>10544</v>
      </c>
      <c r="M584" s="37">
        <v>9127</v>
      </c>
      <c r="N584" s="38">
        <v>8.75</v>
      </c>
      <c r="O584" s="38">
        <f t="shared" si="111"/>
        <v>2111.0857142857144</v>
      </c>
      <c r="P584" s="37">
        <f t="shared" si="112"/>
        <v>5765</v>
      </c>
      <c r="Q584" s="39">
        <f t="shared" si="113"/>
        <v>45.36869442039821</v>
      </c>
      <c r="R584" s="9">
        <v>1</v>
      </c>
    </row>
    <row r="585" spans="1:18" ht="12" customHeight="1">
      <c r="A585" s="35" t="s">
        <v>290</v>
      </c>
      <c r="B585" s="36" t="s">
        <v>411</v>
      </c>
      <c r="C585" s="36" t="s">
        <v>800</v>
      </c>
      <c r="D585" s="36" t="s">
        <v>801</v>
      </c>
      <c r="E585" s="37">
        <v>15345</v>
      </c>
      <c r="F585" s="37">
        <v>13420</v>
      </c>
      <c r="G585" s="37">
        <v>10116</v>
      </c>
      <c r="H585" s="37">
        <v>8918</v>
      </c>
      <c r="I585" s="37">
        <v>8156</v>
      </c>
      <c r="J585" s="37">
        <v>7747</v>
      </c>
      <c r="K585" s="37">
        <v>7560</v>
      </c>
      <c r="L585" s="37">
        <v>7015</v>
      </c>
      <c r="M585" s="37">
        <v>6413</v>
      </c>
      <c r="N585" s="38">
        <v>84.6</v>
      </c>
      <c r="O585" s="38">
        <f t="shared" si="111"/>
        <v>181.38297872340428</v>
      </c>
      <c r="P585" s="37">
        <f t="shared" si="112"/>
        <v>6427</v>
      </c>
      <c r="Q585" s="39">
        <f t="shared" si="113"/>
        <v>72.06772819017716</v>
      </c>
      <c r="R585" s="9">
        <v>1</v>
      </c>
    </row>
    <row r="586" spans="1:18" ht="12" customHeight="1">
      <c r="A586" s="35" t="s">
        <v>290</v>
      </c>
      <c r="B586" s="36" t="s">
        <v>411</v>
      </c>
      <c r="C586" s="36" t="s">
        <v>736</v>
      </c>
      <c r="D586" s="36" t="s">
        <v>802</v>
      </c>
      <c r="E586" s="37">
        <v>8584</v>
      </c>
      <c r="F586" s="37">
        <v>7583</v>
      </c>
      <c r="G586" s="37">
        <v>5917</v>
      </c>
      <c r="H586" s="37">
        <v>4069</v>
      </c>
      <c r="I586" s="37">
        <v>3186</v>
      </c>
      <c r="J586" s="37">
        <v>2878</v>
      </c>
      <c r="K586" s="37">
        <v>2609</v>
      </c>
      <c r="L586" s="37">
        <v>2548</v>
      </c>
      <c r="M586" s="37">
        <v>2270</v>
      </c>
      <c r="N586" s="38">
        <v>16.42</v>
      </c>
      <c r="O586" s="38">
        <f t="shared" si="111"/>
        <v>522.7771010962241</v>
      </c>
      <c r="P586" s="37">
        <f t="shared" si="112"/>
        <v>4515</v>
      </c>
      <c r="Q586" s="39">
        <f t="shared" si="113"/>
        <v>110.96092405996559</v>
      </c>
      <c r="R586" s="9">
        <v>1</v>
      </c>
    </row>
    <row r="587" spans="1:18" ht="12" customHeight="1">
      <c r="A587" s="35" t="s">
        <v>290</v>
      </c>
      <c r="B587" s="36" t="s">
        <v>734</v>
      </c>
      <c r="C587" s="36" t="s">
        <v>803</v>
      </c>
      <c r="D587" s="36" t="s">
        <v>804</v>
      </c>
      <c r="E587" s="37">
        <v>5948</v>
      </c>
      <c r="F587" s="37">
        <v>5414</v>
      </c>
      <c r="G587" s="37">
        <v>4366</v>
      </c>
      <c r="H587" s="37">
        <v>3853</v>
      </c>
      <c r="I587" s="37">
        <v>3439</v>
      </c>
      <c r="J587" s="37">
        <v>3361</v>
      </c>
      <c r="K587" s="37">
        <v>2979</v>
      </c>
      <c r="L587" s="37">
        <v>2636</v>
      </c>
      <c r="M587" s="37">
        <v>2414</v>
      </c>
      <c r="N587" s="38">
        <v>38.43</v>
      </c>
      <c r="O587" s="38">
        <f t="shared" si="111"/>
        <v>154.77491543065312</v>
      </c>
      <c r="P587" s="37">
        <f t="shared" si="112"/>
        <v>2095</v>
      </c>
      <c r="Q587" s="39">
        <f t="shared" si="113"/>
        <v>54.37321567609655</v>
      </c>
      <c r="R587" s="9">
        <v>1</v>
      </c>
    </row>
    <row r="588" spans="1:18" ht="12" customHeight="1">
      <c r="A588" s="35" t="s">
        <v>290</v>
      </c>
      <c r="B588" s="36" t="s">
        <v>411</v>
      </c>
      <c r="C588" s="36" t="s">
        <v>805</v>
      </c>
      <c r="D588" s="36" t="s">
        <v>806</v>
      </c>
      <c r="E588" s="37">
        <v>5102</v>
      </c>
      <c r="F588" s="37">
        <v>4773</v>
      </c>
      <c r="G588" s="37">
        <v>3927</v>
      </c>
      <c r="H588" s="37">
        <v>2819</v>
      </c>
      <c r="I588" s="37">
        <v>2406</v>
      </c>
      <c r="J588" s="37">
        <v>2401</v>
      </c>
      <c r="K588" s="37">
        <v>2275</v>
      </c>
      <c r="L588" s="37">
        <v>2132</v>
      </c>
      <c r="M588" s="37">
        <v>2051</v>
      </c>
      <c r="N588" s="38">
        <v>7.54</v>
      </c>
      <c r="O588" s="38">
        <f t="shared" si="111"/>
        <v>676.657824933687</v>
      </c>
      <c r="P588" s="37">
        <f t="shared" si="112"/>
        <v>2283</v>
      </c>
      <c r="Q588" s="39">
        <f t="shared" si="113"/>
        <v>80.9861653068464</v>
      </c>
      <c r="R588" s="9">
        <v>1</v>
      </c>
    </row>
    <row r="589" spans="1:18" ht="12" customHeight="1">
      <c r="A589" s="35" t="s">
        <v>290</v>
      </c>
      <c r="B589" s="36" t="s">
        <v>411</v>
      </c>
      <c r="C589" s="36" t="s">
        <v>402</v>
      </c>
      <c r="D589" s="36" t="s">
        <v>809</v>
      </c>
      <c r="E589" s="37">
        <v>3309</v>
      </c>
      <c r="F589" s="37">
        <v>2873</v>
      </c>
      <c r="G589" s="37">
        <v>1951</v>
      </c>
      <c r="H589" s="37">
        <v>1322</v>
      </c>
      <c r="I589" s="37">
        <v>876</v>
      </c>
      <c r="J589" s="37">
        <v>706</v>
      </c>
      <c r="K589" s="37">
        <v>614</v>
      </c>
      <c r="L589" s="37">
        <v>552</v>
      </c>
      <c r="M589" s="37">
        <v>537</v>
      </c>
      <c r="N589" s="38">
        <v>15.63</v>
      </c>
      <c r="O589" s="38">
        <f t="shared" si="111"/>
        <v>211.70825335892513</v>
      </c>
      <c r="P589" s="37">
        <f t="shared" si="112"/>
        <v>1987</v>
      </c>
      <c r="Q589" s="39">
        <f t="shared" si="113"/>
        <v>150.30257186081695</v>
      </c>
      <c r="R589" s="9">
        <v>1</v>
      </c>
    </row>
    <row r="590" spans="1:18" ht="12" customHeight="1">
      <c r="A590" s="35" t="s">
        <v>290</v>
      </c>
      <c r="B590" s="36" t="s">
        <v>411</v>
      </c>
      <c r="C590" s="36" t="s">
        <v>807</v>
      </c>
      <c r="D590" s="36" t="s">
        <v>808</v>
      </c>
      <c r="E590" s="37">
        <v>3251</v>
      </c>
      <c r="F590" s="37">
        <v>2939</v>
      </c>
      <c r="G590" s="37">
        <v>2090</v>
      </c>
      <c r="H590" s="37">
        <v>1453</v>
      </c>
      <c r="I590" s="37">
        <v>982</v>
      </c>
      <c r="J590" s="37">
        <v>652</v>
      </c>
      <c r="K590" s="37">
        <v>509</v>
      </c>
      <c r="L590" s="37">
        <v>529</v>
      </c>
      <c r="M590" s="37">
        <v>559</v>
      </c>
      <c r="N590" s="38">
        <v>12.65</v>
      </c>
      <c r="O590" s="38">
        <f t="shared" si="111"/>
        <v>256.99604743083006</v>
      </c>
      <c r="P590" s="37">
        <f t="shared" si="112"/>
        <v>1798</v>
      </c>
      <c r="Q590" s="39">
        <f t="shared" si="113"/>
        <v>123.74397797660014</v>
      </c>
      <c r="R590" s="9">
        <v>1</v>
      </c>
    </row>
    <row r="591" spans="1:18" ht="12" customHeight="1">
      <c r="A591" s="35" t="s">
        <v>290</v>
      </c>
      <c r="B591" s="36" t="s">
        <v>411</v>
      </c>
      <c r="C591" s="36" t="s">
        <v>51</v>
      </c>
      <c r="D591" s="36" t="s">
        <v>811</v>
      </c>
      <c r="E591" s="37">
        <v>1513</v>
      </c>
      <c r="F591" s="37">
        <v>1338</v>
      </c>
      <c r="G591" s="37">
        <v>806</v>
      </c>
      <c r="H591" s="37">
        <v>573</v>
      </c>
      <c r="I591" s="37">
        <v>397</v>
      </c>
      <c r="J591" s="37">
        <v>293</v>
      </c>
      <c r="K591" s="37">
        <v>252</v>
      </c>
      <c r="L591" s="37">
        <v>235</v>
      </c>
      <c r="M591" s="37">
        <v>244</v>
      </c>
      <c r="N591" s="38">
        <v>32.28</v>
      </c>
      <c r="O591" s="38">
        <f t="shared" si="111"/>
        <v>46.87112763320942</v>
      </c>
      <c r="P591" s="37">
        <f t="shared" si="112"/>
        <v>940</v>
      </c>
      <c r="Q591" s="39">
        <f t="shared" si="113"/>
        <v>164.04886561954623</v>
      </c>
      <c r="R591" s="9">
        <v>1</v>
      </c>
    </row>
    <row r="592" spans="1:18" ht="12" customHeight="1">
      <c r="A592" s="35" t="s">
        <v>290</v>
      </c>
      <c r="B592" s="36" t="s">
        <v>411</v>
      </c>
      <c r="C592" s="36" t="s">
        <v>351</v>
      </c>
      <c r="D592" s="36" t="s">
        <v>810</v>
      </c>
      <c r="E592" s="37">
        <v>1267</v>
      </c>
      <c r="F592" s="37">
        <v>1166</v>
      </c>
      <c r="G592" s="37">
        <v>944</v>
      </c>
      <c r="H592" s="37">
        <v>712</v>
      </c>
      <c r="I592" s="37">
        <v>513</v>
      </c>
      <c r="J592" s="37">
        <v>492</v>
      </c>
      <c r="K592" s="37">
        <v>490</v>
      </c>
      <c r="L592" s="37">
        <v>508</v>
      </c>
      <c r="M592" s="37">
        <v>524</v>
      </c>
      <c r="N592" s="38">
        <v>17.7</v>
      </c>
      <c r="O592" s="38">
        <f t="shared" si="111"/>
        <v>71.58192090395481</v>
      </c>
      <c r="P592" s="37">
        <f t="shared" si="112"/>
        <v>555</v>
      </c>
      <c r="Q592" s="39">
        <f t="shared" si="113"/>
        <v>77.9494382022472</v>
      </c>
      <c r="R592" s="9">
        <v>1</v>
      </c>
    </row>
    <row r="593" spans="1:18" ht="12" customHeight="1">
      <c r="A593" s="27" t="s">
        <v>290</v>
      </c>
      <c r="B593" s="28" t="s">
        <v>1839</v>
      </c>
      <c r="C593" s="28"/>
      <c r="D593" s="29" t="s">
        <v>793</v>
      </c>
      <c r="E593" s="29">
        <v>187031</v>
      </c>
      <c r="F593" s="29">
        <v>170761</v>
      </c>
      <c r="G593" s="29">
        <v>130184</v>
      </c>
      <c r="H593" s="29">
        <v>110384</v>
      </c>
      <c r="I593" s="29">
        <v>99842</v>
      </c>
      <c r="J593" s="29">
        <v>91616</v>
      </c>
      <c r="K593" s="29">
        <v>81409</v>
      </c>
      <c r="L593" s="29">
        <v>74100</v>
      </c>
      <c r="M593" s="29">
        <v>64489</v>
      </c>
      <c r="N593" s="30">
        <v>318.57999658584595</v>
      </c>
      <c r="O593" s="31">
        <f t="shared" si="111"/>
        <v>587.0770356091765</v>
      </c>
      <c r="P593" s="32">
        <f t="shared" si="112"/>
        <v>76647</v>
      </c>
      <c r="Q593" s="33">
        <f t="shared" si="113"/>
        <v>69.43669372372807</v>
      </c>
      <c r="R593" s="9">
        <v>2</v>
      </c>
    </row>
    <row r="594" spans="1:18" ht="12" customHeight="1">
      <c r="A594" s="4" t="s">
        <v>33</v>
      </c>
      <c r="B594" s="5"/>
      <c r="C594" s="5"/>
      <c r="D594" s="5" t="s">
        <v>812</v>
      </c>
      <c r="E594" s="6"/>
      <c r="F594" s="6"/>
      <c r="G594" s="6"/>
      <c r="H594" s="6"/>
      <c r="I594" s="6"/>
      <c r="J594" s="6"/>
      <c r="K594" s="6"/>
      <c r="L594" s="6"/>
      <c r="M594" s="6"/>
      <c r="N594" s="7"/>
      <c r="O594" s="7"/>
      <c r="P594" s="6"/>
      <c r="Q594" s="8"/>
      <c r="R594" s="9">
        <v>0</v>
      </c>
    </row>
    <row r="595" spans="1:18" ht="12" customHeight="1">
      <c r="A595" s="35" t="s">
        <v>33</v>
      </c>
      <c r="B595" s="36" t="s">
        <v>813</v>
      </c>
      <c r="C595" s="36" t="s">
        <v>496</v>
      </c>
      <c r="D595" s="36" t="s">
        <v>812</v>
      </c>
      <c r="E595" s="37">
        <v>135919</v>
      </c>
      <c r="F595" s="37">
        <v>125677</v>
      </c>
      <c r="G595" s="37">
        <v>112199</v>
      </c>
      <c r="H595" s="37">
        <v>112035</v>
      </c>
      <c r="I595" s="37">
        <v>112093</v>
      </c>
      <c r="J595" s="37">
        <v>107749</v>
      </c>
      <c r="K595" s="37">
        <v>108851</v>
      </c>
      <c r="L595" s="37">
        <v>100072</v>
      </c>
      <c r="M595" s="37">
        <v>91547</v>
      </c>
      <c r="N595" s="38">
        <v>212.01</v>
      </c>
      <c r="O595" s="38">
        <f aca="true" t="shared" si="114" ref="O595:O620">+IF(ISBLANK(N595),"",+E595/N595)</f>
        <v>641.0971180604689</v>
      </c>
      <c r="P595" s="37">
        <f aca="true" t="shared" si="115" ref="P595:P620">+E595-H595</f>
        <v>23884</v>
      </c>
      <c r="Q595" s="39">
        <f aca="true" t="shared" si="116" ref="Q595:Q620">+IF(OR(E595=0,H595=0),"",P595*100/H595)</f>
        <v>21.318338019368948</v>
      </c>
      <c r="R595" s="9">
        <v>1</v>
      </c>
    </row>
    <row r="596" spans="1:18" ht="12" customHeight="1">
      <c r="A596" s="35" t="s">
        <v>33</v>
      </c>
      <c r="B596" s="36" t="s">
        <v>813</v>
      </c>
      <c r="C596" s="36" t="s">
        <v>258</v>
      </c>
      <c r="D596" s="36" t="s">
        <v>814</v>
      </c>
      <c r="E596" s="37">
        <v>7776</v>
      </c>
      <c r="F596" s="37">
        <v>5970</v>
      </c>
      <c r="G596" s="37">
        <v>4788</v>
      </c>
      <c r="H596" s="37">
        <v>4715</v>
      </c>
      <c r="I596" s="37">
        <v>4507</v>
      </c>
      <c r="J596" s="37">
        <v>4402</v>
      </c>
      <c r="K596" s="37">
        <v>4323</v>
      </c>
      <c r="L596" s="37">
        <v>4205</v>
      </c>
      <c r="M596" s="37">
        <v>3994</v>
      </c>
      <c r="N596" s="38">
        <v>114.65</v>
      </c>
      <c r="O596" s="38">
        <f t="shared" si="114"/>
        <v>67.82381160052333</v>
      </c>
      <c r="P596" s="37">
        <f t="shared" si="115"/>
        <v>3061</v>
      </c>
      <c r="Q596" s="39">
        <f t="shared" si="116"/>
        <v>64.92046659597031</v>
      </c>
      <c r="R596" s="9">
        <v>1</v>
      </c>
    </row>
    <row r="597" spans="1:18" ht="12" customHeight="1">
      <c r="A597" s="35" t="s">
        <v>33</v>
      </c>
      <c r="B597" s="36" t="s">
        <v>813</v>
      </c>
      <c r="C597" s="36" t="s">
        <v>344</v>
      </c>
      <c r="D597" s="36" t="s">
        <v>815</v>
      </c>
      <c r="E597" s="37">
        <v>6058</v>
      </c>
      <c r="F597" s="37">
        <v>5362</v>
      </c>
      <c r="G597" s="37">
        <v>4416</v>
      </c>
      <c r="H597" s="37">
        <v>3412</v>
      </c>
      <c r="I597" s="37">
        <v>3777</v>
      </c>
      <c r="J597" s="37">
        <v>3439</v>
      </c>
      <c r="K597" s="37">
        <v>2994</v>
      </c>
      <c r="L597" s="37">
        <v>3115</v>
      </c>
      <c r="M597" s="37">
        <v>3306</v>
      </c>
      <c r="N597" s="38">
        <v>15.25</v>
      </c>
      <c r="O597" s="38">
        <f t="shared" si="114"/>
        <v>397.24590163934425</v>
      </c>
      <c r="P597" s="37">
        <f t="shared" si="115"/>
        <v>2646</v>
      </c>
      <c r="Q597" s="39">
        <f t="shared" si="116"/>
        <v>77.54982415005861</v>
      </c>
      <c r="R597" s="9">
        <v>1</v>
      </c>
    </row>
    <row r="598" spans="1:18" ht="12" customHeight="1">
      <c r="A598" s="35" t="s">
        <v>33</v>
      </c>
      <c r="B598" s="36" t="s">
        <v>813</v>
      </c>
      <c r="C598" s="36" t="s">
        <v>359</v>
      </c>
      <c r="D598" s="36" t="s">
        <v>820</v>
      </c>
      <c r="E598" s="37">
        <v>3911</v>
      </c>
      <c r="F598" s="37">
        <v>3051</v>
      </c>
      <c r="G598" s="37">
        <v>1992</v>
      </c>
      <c r="H598" s="37">
        <v>1593</v>
      </c>
      <c r="I598" s="37">
        <v>1524</v>
      </c>
      <c r="J598" s="37">
        <v>1481</v>
      </c>
      <c r="K598" s="37">
        <v>1443</v>
      </c>
      <c r="L598" s="37">
        <v>1451</v>
      </c>
      <c r="M598" s="37">
        <v>1480</v>
      </c>
      <c r="N598" s="38">
        <v>23.42</v>
      </c>
      <c r="O598" s="38">
        <f t="shared" si="114"/>
        <v>166.99402220324507</v>
      </c>
      <c r="P598" s="37">
        <f t="shared" si="115"/>
        <v>2318</v>
      </c>
      <c r="Q598" s="39">
        <f t="shared" si="116"/>
        <v>145.51161330822347</v>
      </c>
      <c r="R598" s="9">
        <v>1</v>
      </c>
    </row>
    <row r="599" spans="1:18" ht="12" customHeight="1">
      <c r="A599" s="35" t="s">
        <v>33</v>
      </c>
      <c r="B599" s="36" t="s">
        <v>813</v>
      </c>
      <c r="C599" s="36" t="s">
        <v>124</v>
      </c>
      <c r="D599" s="36" t="s">
        <v>816</v>
      </c>
      <c r="E599" s="37">
        <v>3165</v>
      </c>
      <c r="F599" s="37">
        <v>3088</v>
      </c>
      <c r="G599" s="37">
        <v>2724</v>
      </c>
      <c r="H599" s="37">
        <v>2825</v>
      </c>
      <c r="I599" s="37">
        <v>2859</v>
      </c>
      <c r="J599" s="37">
        <v>2874</v>
      </c>
      <c r="K599" s="37">
        <v>2883</v>
      </c>
      <c r="L599" s="37">
        <v>3015</v>
      </c>
      <c r="M599" s="37">
        <v>2819</v>
      </c>
      <c r="N599" s="38">
        <v>50.26</v>
      </c>
      <c r="O599" s="38">
        <f t="shared" si="114"/>
        <v>62.972542777556704</v>
      </c>
      <c r="P599" s="37">
        <f t="shared" si="115"/>
        <v>340</v>
      </c>
      <c r="Q599" s="39">
        <f t="shared" si="116"/>
        <v>12.035398230088495</v>
      </c>
      <c r="R599" s="9">
        <v>1</v>
      </c>
    </row>
    <row r="600" spans="1:18" ht="12" customHeight="1">
      <c r="A600" s="35" t="s">
        <v>33</v>
      </c>
      <c r="B600" s="36" t="s">
        <v>813</v>
      </c>
      <c r="C600" s="36" t="s">
        <v>818</v>
      </c>
      <c r="D600" s="36" t="s">
        <v>819</v>
      </c>
      <c r="E600" s="37">
        <v>2912</v>
      </c>
      <c r="F600" s="37">
        <v>2478</v>
      </c>
      <c r="G600" s="37">
        <v>1902</v>
      </c>
      <c r="H600" s="37">
        <v>1733</v>
      </c>
      <c r="I600" s="37">
        <v>1622</v>
      </c>
      <c r="J600" s="37">
        <v>1556</v>
      </c>
      <c r="K600" s="37">
        <v>1544</v>
      </c>
      <c r="L600" s="37">
        <v>1482</v>
      </c>
      <c r="M600" s="37">
        <v>1414</v>
      </c>
      <c r="N600" s="38">
        <v>9.9</v>
      </c>
      <c r="O600" s="38">
        <f t="shared" si="114"/>
        <v>294.14141414141415</v>
      </c>
      <c r="P600" s="37">
        <f t="shared" si="115"/>
        <v>1179</v>
      </c>
      <c r="Q600" s="39">
        <f t="shared" si="116"/>
        <v>68.03231390652049</v>
      </c>
      <c r="R600" s="9">
        <v>1</v>
      </c>
    </row>
    <row r="601" spans="1:18" ht="12" customHeight="1">
      <c r="A601" s="35" t="s">
        <v>33</v>
      </c>
      <c r="B601" s="36" t="s">
        <v>813</v>
      </c>
      <c r="C601" s="36" t="s">
        <v>162</v>
      </c>
      <c r="D601" s="36" t="s">
        <v>821</v>
      </c>
      <c r="E601" s="37">
        <v>2677</v>
      </c>
      <c r="F601" s="37">
        <v>2239</v>
      </c>
      <c r="G601" s="37">
        <v>1784</v>
      </c>
      <c r="H601" s="37">
        <v>1618</v>
      </c>
      <c r="I601" s="37">
        <v>1517</v>
      </c>
      <c r="J601" s="37">
        <v>1431</v>
      </c>
      <c r="K601" s="37">
        <v>1407</v>
      </c>
      <c r="L601" s="37">
        <v>1327</v>
      </c>
      <c r="M601" s="37">
        <v>1319</v>
      </c>
      <c r="N601" s="38">
        <v>16.41</v>
      </c>
      <c r="O601" s="38">
        <f t="shared" si="114"/>
        <v>163.13223644119438</v>
      </c>
      <c r="P601" s="37">
        <f t="shared" si="115"/>
        <v>1059</v>
      </c>
      <c r="Q601" s="39">
        <f t="shared" si="116"/>
        <v>65.45117428924598</v>
      </c>
      <c r="R601" s="9">
        <v>1</v>
      </c>
    </row>
    <row r="602" spans="1:18" ht="12" customHeight="1">
      <c r="A602" s="35" t="s">
        <v>33</v>
      </c>
      <c r="B602" s="36" t="s">
        <v>813</v>
      </c>
      <c r="C602" s="36" t="s">
        <v>725</v>
      </c>
      <c r="D602" s="36" t="s">
        <v>817</v>
      </c>
      <c r="E602" s="37">
        <v>2447</v>
      </c>
      <c r="F602" s="37">
        <v>2326</v>
      </c>
      <c r="G602" s="37">
        <v>2071</v>
      </c>
      <c r="H602" s="37">
        <v>2119</v>
      </c>
      <c r="I602" s="37">
        <v>2180</v>
      </c>
      <c r="J602" s="37">
        <v>2208</v>
      </c>
      <c r="K602" s="37">
        <v>2178</v>
      </c>
      <c r="L602" s="37">
        <v>2199</v>
      </c>
      <c r="M602" s="37">
        <v>2307</v>
      </c>
      <c r="N602" s="38">
        <v>35.07</v>
      </c>
      <c r="O602" s="38">
        <f t="shared" si="114"/>
        <v>69.7747362418021</v>
      </c>
      <c r="P602" s="37">
        <f t="shared" si="115"/>
        <v>328</v>
      </c>
      <c r="Q602" s="39">
        <f t="shared" si="116"/>
        <v>15.478999528079283</v>
      </c>
      <c r="R602" s="9">
        <v>1</v>
      </c>
    </row>
    <row r="603" spans="1:18" ht="12" customHeight="1">
      <c r="A603" s="35" t="s">
        <v>33</v>
      </c>
      <c r="B603" s="36" t="s">
        <v>813</v>
      </c>
      <c r="C603" s="36" t="s">
        <v>822</v>
      </c>
      <c r="D603" s="36" t="s">
        <v>823</v>
      </c>
      <c r="E603" s="37">
        <v>2052</v>
      </c>
      <c r="F603" s="37">
        <v>2054</v>
      </c>
      <c r="G603" s="37">
        <v>1838</v>
      </c>
      <c r="H603" s="37">
        <v>1786</v>
      </c>
      <c r="I603" s="37">
        <v>1826</v>
      </c>
      <c r="J603" s="37">
        <v>1891</v>
      </c>
      <c r="K603" s="37">
        <v>1850</v>
      </c>
      <c r="L603" s="37">
        <v>1903</v>
      </c>
      <c r="M603" s="37">
        <v>2054</v>
      </c>
      <c r="N603" s="38">
        <v>50.57</v>
      </c>
      <c r="O603" s="38">
        <f t="shared" si="114"/>
        <v>40.57741744117065</v>
      </c>
      <c r="P603" s="37">
        <f t="shared" si="115"/>
        <v>266</v>
      </c>
      <c r="Q603" s="39">
        <f t="shared" si="116"/>
        <v>14.893617021276595</v>
      </c>
      <c r="R603" s="9">
        <v>1</v>
      </c>
    </row>
    <row r="604" spans="1:18" ht="12" customHeight="1">
      <c r="A604" s="35" t="s">
        <v>33</v>
      </c>
      <c r="B604" s="36" t="s">
        <v>813</v>
      </c>
      <c r="C604" s="36" t="s">
        <v>99</v>
      </c>
      <c r="D604" s="36" t="s">
        <v>825</v>
      </c>
      <c r="E604" s="37">
        <v>1872</v>
      </c>
      <c r="F604" s="37">
        <v>1519</v>
      </c>
      <c r="G604" s="37">
        <v>1224</v>
      </c>
      <c r="H604" s="37">
        <v>1007</v>
      </c>
      <c r="I604" s="37">
        <v>1009</v>
      </c>
      <c r="J604" s="37">
        <v>1020</v>
      </c>
      <c r="K604" s="37">
        <v>1066</v>
      </c>
      <c r="L604" s="37">
        <v>1130</v>
      </c>
      <c r="M604" s="37">
        <v>1059</v>
      </c>
      <c r="N604" s="38">
        <v>10.75</v>
      </c>
      <c r="O604" s="38">
        <f t="shared" si="114"/>
        <v>174.13953488372093</v>
      </c>
      <c r="P604" s="37">
        <f t="shared" si="115"/>
        <v>865</v>
      </c>
      <c r="Q604" s="39">
        <f t="shared" si="116"/>
        <v>85.8987090367428</v>
      </c>
      <c r="R604" s="9">
        <v>1</v>
      </c>
    </row>
    <row r="605" spans="1:18" ht="12" customHeight="1">
      <c r="A605" s="35" t="s">
        <v>33</v>
      </c>
      <c r="B605" s="36" t="s">
        <v>813</v>
      </c>
      <c r="C605" s="36" t="s">
        <v>93</v>
      </c>
      <c r="D605" s="36" t="s">
        <v>824</v>
      </c>
      <c r="E605" s="37">
        <v>1517</v>
      </c>
      <c r="F605" s="37">
        <v>1451</v>
      </c>
      <c r="G605" s="37">
        <v>1313</v>
      </c>
      <c r="H605" s="37">
        <v>1217</v>
      </c>
      <c r="I605" s="37">
        <v>1188</v>
      </c>
      <c r="J605" s="37">
        <v>1182</v>
      </c>
      <c r="K605" s="37">
        <v>1178</v>
      </c>
      <c r="L605" s="37">
        <v>1183</v>
      </c>
      <c r="M605" s="37">
        <v>1237</v>
      </c>
      <c r="N605" s="38">
        <v>23.91</v>
      </c>
      <c r="O605" s="38">
        <f t="shared" si="114"/>
        <v>63.44625679631953</v>
      </c>
      <c r="P605" s="37">
        <f t="shared" si="115"/>
        <v>300</v>
      </c>
      <c r="Q605" s="39">
        <f t="shared" si="116"/>
        <v>24.65078060805259</v>
      </c>
      <c r="R605" s="9">
        <v>1</v>
      </c>
    </row>
    <row r="606" spans="1:18" ht="12" customHeight="1">
      <c r="A606" s="35" t="s">
        <v>33</v>
      </c>
      <c r="B606" s="36" t="s">
        <v>813</v>
      </c>
      <c r="C606" s="36" t="s">
        <v>95</v>
      </c>
      <c r="D606" s="36" t="s">
        <v>829</v>
      </c>
      <c r="E606" s="37">
        <v>1489</v>
      </c>
      <c r="F606" s="37">
        <v>1249</v>
      </c>
      <c r="G606" s="37">
        <v>1051</v>
      </c>
      <c r="H606" s="37">
        <v>786</v>
      </c>
      <c r="I606" s="37">
        <v>747</v>
      </c>
      <c r="J606" s="37">
        <v>732</v>
      </c>
      <c r="K606" s="37">
        <v>737</v>
      </c>
      <c r="L606" s="37">
        <v>731</v>
      </c>
      <c r="M606" s="37">
        <v>778</v>
      </c>
      <c r="N606" s="38">
        <v>7.59</v>
      </c>
      <c r="O606" s="38">
        <f t="shared" si="114"/>
        <v>196.17918313570487</v>
      </c>
      <c r="P606" s="37">
        <f t="shared" si="115"/>
        <v>703</v>
      </c>
      <c r="Q606" s="39">
        <f t="shared" si="116"/>
        <v>89.44020356234097</v>
      </c>
      <c r="R606" s="9">
        <v>1</v>
      </c>
    </row>
    <row r="607" spans="1:18" ht="12" customHeight="1">
      <c r="A607" s="35" t="s">
        <v>33</v>
      </c>
      <c r="B607" s="36" t="s">
        <v>813</v>
      </c>
      <c r="C607" s="36" t="s">
        <v>603</v>
      </c>
      <c r="D607" s="36" t="s">
        <v>828</v>
      </c>
      <c r="E607" s="37">
        <v>1391</v>
      </c>
      <c r="F607" s="37">
        <v>1259</v>
      </c>
      <c r="G607" s="37">
        <v>1073</v>
      </c>
      <c r="H607" s="37">
        <v>1005</v>
      </c>
      <c r="I607" s="37">
        <v>949</v>
      </c>
      <c r="J607" s="37">
        <v>941</v>
      </c>
      <c r="K607" s="37">
        <v>995</v>
      </c>
      <c r="L607" s="37">
        <v>991</v>
      </c>
      <c r="M607" s="37">
        <v>995</v>
      </c>
      <c r="N607" s="38">
        <v>12.41</v>
      </c>
      <c r="O607" s="38">
        <f t="shared" si="114"/>
        <v>112.0870265914585</v>
      </c>
      <c r="P607" s="37">
        <f t="shared" si="115"/>
        <v>386</v>
      </c>
      <c r="Q607" s="39">
        <f t="shared" si="116"/>
        <v>38.407960199004975</v>
      </c>
      <c r="R607" s="9">
        <v>1</v>
      </c>
    </row>
    <row r="608" spans="1:18" ht="12" customHeight="1">
      <c r="A608" s="35" t="s">
        <v>33</v>
      </c>
      <c r="B608" s="36" t="s">
        <v>813</v>
      </c>
      <c r="C608" s="36" t="s">
        <v>49</v>
      </c>
      <c r="D608" s="36" t="s">
        <v>827</v>
      </c>
      <c r="E608" s="37">
        <v>1356</v>
      </c>
      <c r="F608" s="37">
        <v>1347</v>
      </c>
      <c r="G608" s="37">
        <v>1105</v>
      </c>
      <c r="H608" s="37">
        <v>1037</v>
      </c>
      <c r="I608" s="37">
        <v>1039</v>
      </c>
      <c r="J608" s="37">
        <v>1034</v>
      </c>
      <c r="K608" s="37">
        <v>1048</v>
      </c>
      <c r="L608" s="37">
        <v>1017</v>
      </c>
      <c r="M608" s="37">
        <v>1084</v>
      </c>
      <c r="N608" s="38">
        <v>21.34</v>
      </c>
      <c r="O608" s="38">
        <f t="shared" si="114"/>
        <v>63.54264292408622</v>
      </c>
      <c r="P608" s="37">
        <f t="shared" si="115"/>
        <v>319</v>
      </c>
      <c r="Q608" s="39">
        <f t="shared" si="116"/>
        <v>30.76181292189007</v>
      </c>
      <c r="R608" s="9">
        <v>1</v>
      </c>
    </row>
    <row r="609" spans="1:18" ht="12" customHeight="1">
      <c r="A609" s="35" t="s">
        <v>33</v>
      </c>
      <c r="B609" s="36" t="s">
        <v>813</v>
      </c>
      <c r="C609" s="36" t="s">
        <v>830</v>
      </c>
      <c r="D609" s="36" t="s">
        <v>831</v>
      </c>
      <c r="E609" s="37">
        <v>1273</v>
      </c>
      <c r="F609" s="37">
        <v>1122</v>
      </c>
      <c r="G609" s="37">
        <v>966</v>
      </c>
      <c r="H609" s="37">
        <v>962</v>
      </c>
      <c r="I609" s="37">
        <v>870</v>
      </c>
      <c r="J609" s="37">
        <v>871</v>
      </c>
      <c r="K609" s="37">
        <v>896</v>
      </c>
      <c r="L609" s="37">
        <v>918</v>
      </c>
      <c r="M609" s="37">
        <v>981</v>
      </c>
      <c r="N609" s="38">
        <v>21.39</v>
      </c>
      <c r="O609" s="38">
        <f t="shared" si="114"/>
        <v>59.5137914913511</v>
      </c>
      <c r="P609" s="37">
        <f t="shared" si="115"/>
        <v>311</v>
      </c>
      <c r="Q609" s="39">
        <f t="shared" si="116"/>
        <v>32.32848232848233</v>
      </c>
      <c r="R609" s="9">
        <v>1</v>
      </c>
    </row>
    <row r="610" spans="1:18" ht="12" customHeight="1">
      <c r="A610" s="35" t="s">
        <v>33</v>
      </c>
      <c r="B610" s="36" t="s">
        <v>813</v>
      </c>
      <c r="C610" s="36" t="s">
        <v>227</v>
      </c>
      <c r="D610" s="36" t="s">
        <v>826</v>
      </c>
      <c r="E610" s="37">
        <v>1182</v>
      </c>
      <c r="F610" s="37">
        <v>1118</v>
      </c>
      <c r="G610" s="37">
        <v>1066</v>
      </c>
      <c r="H610" s="37">
        <v>1162</v>
      </c>
      <c r="I610" s="37"/>
      <c r="J610" s="37"/>
      <c r="K610" s="37"/>
      <c r="L610" s="37"/>
      <c r="M610" s="37"/>
      <c r="N610" s="38">
        <v>56.24</v>
      </c>
      <c r="O610" s="38">
        <f t="shared" si="114"/>
        <v>21.017069701280228</v>
      </c>
      <c r="P610" s="37">
        <f t="shared" si="115"/>
        <v>20</v>
      </c>
      <c r="Q610" s="39">
        <f t="shared" si="116"/>
        <v>1.721170395869191</v>
      </c>
      <c r="R610" s="9">
        <v>1</v>
      </c>
    </row>
    <row r="611" spans="1:18" ht="12" customHeight="1">
      <c r="A611" s="35" t="s">
        <v>33</v>
      </c>
      <c r="B611" s="36" t="s">
        <v>813</v>
      </c>
      <c r="C611" s="36" t="s">
        <v>426</v>
      </c>
      <c r="D611" s="36" t="s">
        <v>833</v>
      </c>
      <c r="E611" s="37">
        <v>887</v>
      </c>
      <c r="F611" s="37">
        <v>805</v>
      </c>
      <c r="G611" s="37">
        <v>704</v>
      </c>
      <c r="H611" s="37">
        <v>736</v>
      </c>
      <c r="I611" s="37">
        <v>733</v>
      </c>
      <c r="J611" s="37">
        <v>816</v>
      </c>
      <c r="K611" s="37">
        <v>771</v>
      </c>
      <c r="L611" s="37">
        <v>727</v>
      </c>
      <c r="M611" s="37">
        <v>804</v>
      </c>
      <c r="N611" s="38">
        <v>8.26</v>
      </c>
      <c r="O611" s="38">
        <f t="shared" si="114"/>
        <v>107.38498789346247</v>
      </c>
      <c r="P611" s="37">
        <f t="shared" si="115"/>
        <v>151</v>
      </c>
      <c r="Q611" s="39">
        <f t="shared" si="116"/>
        <v>20.516304347826086</v>
      </c>
      <c r="R611" s="9">
        <v>1</v>
      </c>
    </row>
    <row r="612" spans="1:18" ht="12" customHeight="1">
      <c r="A612" s="35" t="s">
        <v>33</v>
      </c>
      <c r="B612" s="36" t="s">
        <v>813</v>
      </c>
      <c r="C612" s="36" t="s">
        <v>370</v>
      </c>
      <c r="D612" s="36" t="s">
        <v>832</v>
      </c>
      <c r="E612" s="37">
        <v>845</v>
      </c>
      <c r="F612" s="37">
        <v>809</v>
      </c>
      <c r="G612" s="37">
        <v>759</v>
      </c>
      <c r="H612" s="37">
        <v>705</v>
      </c>
      <c r="I612" s="37">
        <v>672</v>
      </c>
      <c r="J612" s="37">
        <v>689</v>
      </c>
      <c r="K612" s="37">
        <v>705</v>
      </c>
      <c r="L612" s="37">
        <v>707</v>
      </c>
      <c r="M612" s="37">
        <v>781</v>
      </c>
      <c r="N612" s="38">
        <v>8.49</v>
      </c>
      <c r="O612" s="38">
        <f t="shared" si="114"/>
        <v>99.52885747938751</v>
      </c>
      <c r="P612" s="37">
        <f t="shared" si="115"/>
        <v>140</v>
      </c>
      <c r="Q612" s="39">
        <f t="shared" si="116"/>
        <v>19.858156028368793</v>
      </c>
      <c r="R612" s="9">
        <v>1</v>
      </c>
    </row>
    <row r="613" spans="1:18" ht="12" customHeight="1">
      <c r="A613" s="35" t="s">
        <v>33</v>
      </c>
      <c r="B613" s="36" t="s">
        <v>813</v>
      </c>
      <c r="C613" s="36" t="s">
        <v>513</v>
      </c>
      <c r="D613" s="36" t="s">
        <v>836</v>
      </c>
      <c r="E613" s="37">
        <v>756</v>
      </c>
      <c r="F613" s="37">
        <v>688</v>
      </c>
      <c r="G613" s="37">
        <v>586</v>
      </c>
      <c r="H613" s="37">
        <v>455</v>
      </c>
      <c r="I613" s="37">
        <v>444</v>
      </c>
      <c r="J613" s="37">
        <v>458</v>
      </c>
      <c r="K613" s="37">
        <v>447</v>
      </c>
      <c r="L613" s="37">
        <v>468</v>
      </c>
      <c r="M613" s="37">
        <v>507</v>
      </c>
      <c r="N613" s="38">
        <v>8.16</v>
      </c>
      <c r="O613" s="38">
        <f t="shared" si="114"/>
        <v>92.6470588235294</v>
      </c>
      <c r="P613" s="37">
        <f t="shared" si="115"/>
        <v>301</v>
      </c>
      <c r="Q613" s="39">
        <f t="shared" si="116"/>
        <v>66.15384615384616</v>
      </c>
      <c r="R613" s="9">
        <v>1</v>
      </c>
    </row>
    <row r="614" spans="1:18" ht="12" customHeight="1">
      <c r="A614" s="35" t="s">
        <v>33</v>
      </c>
      <c r="B614" s="36" t="s">
        <v>813</v>
      </c>
      <c r="C614" s="36" t="s">
        <v>41</v>
      </c>
      <c r="D614" s="36" t="s">
        <v>834</v>
      </c>
      <c r="E614" s="37">
        <v>740</v>
      </c>
      <c r="F614" s="37">
        <v>701</v>
      </c>
      <c r="G614" s="37">
        <v>678</v>
      </c>
      <c r="H614" s="37">
        <v>671</v>
      </c>
      <c r="I614" s="37">
        <v>660</v>
      </c>
      <c r="J614" s="37">
        <v>671</v>
      </c>
      <c r="K614" s="37">
        <v>684</v>
      </c>
      <c r="L614" s="37">
        <v>642</v>
      </c>
      <c r="M614" s="37">
        <v>687</v>
      </c>
      <c r="N614" s="38">
        <v>20.4</v>
      </c>
      <c r="O614" s="38">
        <f t="shared" si="114"/>
        <v>36.27450980392157</v>
      </c>
      <c r="P614" s="37">
        <f t="shared" si="115"/>
        <v>69</v>
      </c>
      <c r="Q614" s="39">
        <f t="shared" si="116"/>
        <v>10.283159463487332</v>
      </c>
      <c r="R614" s="9">
        <v>1</v>
      </c>
    </row>
    <row r="615" spans="1:18" ht="12" customHeight="1">
      <c r="A615" s="35" t="s">
        <v>33</v>
      </c>
      <c r="B615" s="36" t="s">
        <v>813</v>
      </c>
      <c r="C615" s="36" t="s">
        <v>621</v>
      </c>
      <c r="D615" s="36" t="s">
        <v>835</v>
      </c>
      <c r="E615" s="37">
        <v>685</v>
      </c>
      <c r="F615" s="37">
        <v>628</v>
      </c>
      <c r="G615" s="37">
        <v>578</v>
      </c>
      <c r="H615" s="37">
        <v>585</v>
      </c>
      <c r="I615" s="37">
        <v>603</v>
      </c>
      <c r="J615" s="37">
        <v>599</v>
      </c>
      <c r="K615" s="37">
        <v>611</v>
      </c>
      <c r="L615" s="37">
        <v>610</v>
      </c>
      <c r="M615" s="37">
        <v>645</v>
      </c>
      <c r="N615" s="38">
        <v>10.81</v>
      </c>
      <c r="O615" s="38">
        <f t="shared" si="114"/>
        <v>63.36725254394079</v>
      </c>
      <c r="P615" s="37">
        <f t="shared" si="115"/>
        <v>100</v>
      </c>
      <c r="Q615" s="39">
        <f t="shared" si="116"/>
        <v>17.094017094017094</v>
      </c>
      <c r="R615" s="9">
        <v>1</v>
      </c>
    </row>
    <row r="616" spans="1:18" ht="12" customHeight="1">
      <c r="A616" s="35" t="s">
        <v>33</v>
      </c>
      <c r="B616" s="36" t="s">
        <v>813</v>
      </c>
      <c r="C616" s="36" t="s">
        <v>744</v>
      </c>
      <c r="D616" s="36" t="s">
        <v>837</v>
      </c>
      <c r="E616" s="37">
        <v>486</v>
      </c>
      <c r="F616" s="37">
        <v>498</v>
      </c>
      <c r="G616" s="37">
        <v>464</v>
      </c>
      <c r="H616" s="37">
        <v>486</v>
      </c>
      <c r="I616" s="37">
        <v>463</v>
      </c>
      <c r="J616" s="37">
        <v>447</v>
      </c>
      <c r="K616" s="37">
        <v>423</v>
      </c>
      <c r="L616" s="37">
        <v>429</v>
      </c>
      <c r="M616" s="37">
        <v>446</v>
      </c>
      <c r="N616" s="38">
        <v>7.36</v>
      </c>
      <c r="O616" s="38">
        <f t="shared" si="114"/>
        <v>66.03260869565217</v>
      </c>
      <c r="P616" s="37">
        <f t="shared" si="115"/>
        <v>0</v>
      </c>
      <c r="Q616" s="39">
        <f t="shared" si="116"/>
        <v>0</v>
      </c>
      <c r="R616" s="9">
        <v>1</v>
      </c>
    </row>
    <row r="617" spans="1:18" ht="12" customHeight="1">
      <c r="A617" s="35" t="s">
        <v>33</v>
      </c>
      <c r="B617" s="36" t="s">
        <v>813</v>
      </c>
      <c r="C617" s="36" t="s">
        <v>747</v>
      </c>
      <c r="D617" s="36" t="s">
        <v>838</v>
      </c>
      <c r="E617" s="37">
        <v>358</v>
      </c>
      <c r="F617" s="37">
        <v>341</v>
      </c>
      <c r="G617" s="37">
        <v>337</v>
      </c>
      <c r="H617" s="37">
        <v>310</v>
      </c>
      <c r="I617" s="37">
        <v>304</v>
      </c>
      <c r="J617" s="37">
        <v>308</v>
      </c>
      <c r="K617" s="37">
        <v>295</v>
      </c>
      <c r="L617" s="37">
        <v>290</v>
      </c>
      <c r="M617" s="37">
        <v>307</v>
      </c>
      <c r="N617" s="38">
        <v>5.81</v>
      </c>
      <c r="O617" s="38">
        <f t="shared" si="114"/>
        <v>61.61790017211705</v>
      </c>
      <c r="P617" s="37">
        <f t="shared" si="115"/>
        <v>48</v>
      </c>
      <c r="Q617" s="39">
        <f t="shared" si="116"/>
        <v>15.483870967741936</v>
      </c>
      <c r="R617" s="9">
        <v>1</v>
      </c>
    </row>
    <row r="618" spans="1:18" ht="12" customHeight="1">
      <c r="A618" s="35" t="s">
        <v>33</v>
      </c>
      <c r="B618" s="36" t="s">
        <v>813</v>
      </c>
      <c r="C618" s="36" t="s">
        <v>62</v>
      </c>
      <c r="D618" s="36" t="s">
        <v>839</v>
      </c>
      <c r="E618" s="37">
        <v>318</v>
      </c>
      <c r="F618" s="37">
        <v>321</v>
      </c>
      <c r="G618" s="37">
        <v>328</v>
      </c>
      <c r="H618" s="37">
        <v>345</v>
      </c>
      <c r="I618" s="37">
        <v>337</v>
      </c>
      <c r="J618" s="37">
        <v>345</v>
      </c>
      <c r="K618" s="37">
        <v>355</v>
      </c>
      <c r="L618" s="37">
        <v>369</v>
      </c>
      <c r="M618" s="37">
        <v>415</v>
      </c>
      <c r="N618" s="38">
        <v>32.09</v>
      </c>
      <c r="O618" s="38">
        <f t="shared" si="114"/>
        <v>9.909629167965097</v>
      </c>
      <c r="P618" s="37">
        <f t="shared" si="115"/>
        <v>-27</v>
      </c>
      <c r="Q618" s="39">
        <f t="shared" si="116"/>
        <v>-7.826086956521739</v>
      </c>
      <c r="R618" s="9">
        <v>1</v>
      </c>
    </row>
    <row r="619" spans="1:18" ht="12" customHeight="1">
      <c r="A619" s="35" t="s">
        <v>33</v>
      </c>
      <c r="B619" s="36" t="s">
        <v>813</v>
      </c>
      <c r="C619" s="36" t="s">
        <v>840</v>
      </c>
      <c r="D619" s="36" t="s">
        <v>841</v>
      </c>
      <c r="E619" s="37">
        <v>296</v>
      </c>
      <c r="F619" s="37">
        <v>283</v>
      </c>
      <c r="G619" s="37">
        <v>297</v>
      </c>
      <c r="H619" s="37">
        <v>314</v>
      </c>
      <c r="I619" s="37">
        <v>311</v>
      </c>
      <c r="J619" s="37">
        <v>322</v>
      </c>
      <c r="K619" s="37">
        <v>320</v>
      </c>
      <c r="L619" s="37">
        <v>312</v>
      </c>
      <c r="M619" s="37">
        <v>313</v>
      </c>
      <c r="N619" s="38">
        <v>12.66</v>
      </c>
      <c r="O619" s="38">
        <f t="shared" si="114"/>
        <v>23.380726698262244</v>
      </c>
      <c r="P619" s="37">
        <f t="shared" si="115"/>
        <v>-18</v>
      </c>
      <c r="Q619" s="39">
        <f t="shared" si="116"/>
        <v>-5.732484076433121</v>
      </c>
      <c r="R619" s="9">
        <v>1</v>
      </c>
    </row>
    <row r="620" spans="1:18" ht="12" customHeight="1">
      <c r="A620" s="27" t="s">
        <v>33</v>
      </c>
      <c r="B620" s="28" t="s">
        <v>1839</v>
      </c>
      <c r="C620" s="28"/>
      <c r="D620" s="29" t="s">
        <v>812</v>
      </c>
      <c r="E620" s="29">
        <v>182368</v>
      </c>
      <c r="F620" s="29">
        <v>166384</v>
      </c>
      <c r="G620" s="29">
        <v>146243</v>
      </c>
      <c r="H620" s="29">
        <v>143619</v>
      </c>
      <c r="I620" s="29">
        <v>142234</v>
      </c>
      <c r="J620" s="29">
        <v>137466</v>
      </c>
      <c r="K620" s="29">
        <v>138004</v>
      </c>
      <c r="L620" s="29">
        <v>129293</v>
      </c>
      <c r="M620" s="29">
        <v>121279</v>
      </c>
      <c r="N620" s="30">
        <v>795.2099943161011</v>
      </c>
      <c r="O620" s="31">
        <f t="shared" si="114"/>
        <v>229.33313376781774</v>
      </c>
      <c r="P620" s="32">
        <f t="shared" si="115"/>
        <v>38749</v>
      </c>
      <c r="Q620" s="33">
        <f t="shared" si="116"/>
        <v>26.98041345504425</v>
      </c>
      <c r="R620" s="9">
        <v>2</v>
      </c>
    </row>
    <row r="621" spans="1:18" ht="12" customHeight="1">
      <c r="A621" s="4" t="s">
        <v>842</v>
      </c>
      <c r="B621" s="5"/>
      <c r="C621" s="5"/>
      <c r="D621" s="5" t="s">
        <v>843</v>
      </c>
      <c r="E621" s="6"/>
      <c r="F621" s="6"/>
      <c r="G621" s="6"/>
      <c r="H621" s="6"/>
      <c r="I621" s="6"/>
      <c r="J621" s="6"/>
      <c r="K621" s="6"/>
      <c r="L621" s="6"/>
      <c r="M621" s="6"/>
      <c r="N621" s="7"/>
      <c r="O621" s="7"/>
      <c r="P621" s="6"/>
      <c r="Q621" s="8"/>
      <c r="R621" s="9">
        <v>0</v>
      </c>
    </row>
    <row r="622" spans="1:18" ht="12" customHeight="1">
      <c r="A622" s="35" t="s">
        <v>842</v>
      </c>
      <c r="B622" s="36" t="s">
        <v>619</v>
      </c>
      <c r="C622" s="36" t="s">
        <v>645</v>
      </c>
      <c r="D622" s="36" t="s">
        <v>843</v>
      </c>
      <c r="E622" s="37">
        <v>140323</v>
      </c>
      <c r="F622" s="37">
        <v>131158</v>
      </c>
      <c r="G622" s="37">
        <v>113129</v>
      </c>
      <c r="H622" s="37">
        <v>112176</v>
      </c>
      <c r="I622" s="37">
        <v>110153</v>
      </c>
      <c r="J622" s="37">
        <v>106495</v>
      </c>
      <c r="K622" s="37">
        <v>109112</v>
      </c>
      <c r="L622" s="37">
        <v>100786</v>
      </c>
      <c r="M622" s="37">
        <v>77276</v>
      </c>
      <c r="N622" s="38">
        <v>62.35</v>
      </c>
      <c r="O622" s="38">
        <f aca="true" t="shared" si="117" ref="O622:O641">+IF(ISBLANK(N622),"",+E622/N622)</f>
        <v>2250.569366479551</v>
      </c>
      <c r="P622" s="37">
        <f aca="true" t="shared" si="118" ref="P622:P641">+E622-H622</f>
        <v>28147</v>
      </c>
      <c r="Q622" s="39">
        <f aca="true" t="shared" si="119" ref="Q622:Q641">+IF(OR(E622=0,H622=0),"",P622*100/H622)</f>
        <v>25.09181999714734</v>
      </c>
      <c r="R622" s="9">
        <v>1</v>
      </c>
    </row>
    <row r="623" spans="1:18" ht="12" customHeight="1">
      <c r="A623" s="35" t="s">
        <v>842</v>
      </c>
      <c r="B623" s="36" t="s">
        <v>619</v>
      </c>
      <c r="C623" s="36" t="s">
        <v>561</v>
      </c>
      <c r="D623" s="36" t="s">
        <v>844</v>
      </c>
      <c r="E623" s="37">
        <v>15272</v>
      </c>
      <c r="F623" s="37">
        <v>14044</v>
      </c>
      <c r="G623" s="37">
        <v>11187</v>
      </c>
      <c r="H623" s="37">
        <v>8907</v>
      </c>
      <c r="I623" s="37">
        <v>6238</v>
      </c>
      <c r="J623" s="37">
        <v>5838</v>
      </c>
      <c r="K623" s="37">
        <v>5253</v>
      </c>
      <c r="L623" s="37">
        <v>4658</v>
      </c>
      <c r="M623" s="37">
        <v>3750</v>
      </c>
      <c r="N623" s="38">
        <v>8.66</v>
      </c>
      <c r="O623" s="38">
        <f t="shared" si="117"/>
        <v>1763.5103926096997</v>
      </c>
      <c r="P623" s="37">
        <f t="shared" si="118"/>
        <v>6365</v>
      </c>
      <c r="Q623" s="39">
        <f t="shared" si="119"/>
        <v>71.46064892780959</v>
      </c>
      <c r="R623" s="9">
        <v>1</v>
      </c>
    </row>
    <row r="624" spans="1:18" ht="12" customHeight="1">
      <c r="A624" s="35" t="s">
        <v>842</v>
      </c>
      <c r="B624" s="36" t="s">
        <v>619</v>
      </c>
      <c r="C624" s="36" t="s">
        <v>764</v>
      </c>
      <c r="D624" s="36" t="s">
        <v>845</v>
      </c>
      <c r="E624" s="37">
        <v>6373</v>
      </c>
      <c r="F624" s="37">
        <v>5813</v>
      </c>
      <c r="G624" s="37">
        <v>5084</v>
      </c>
      <c r="H624" s="37">
        <v>5154</v>
      </c>
      <c r="I624" s="37">
        <v>5353</v>
      </c>
      <c r="J624" s="37">
        <v>5690</v>
      </c>
      <c r="K624" s="37">
        <v>6061</v>
      </c>
      <c r="L624" s="37">
        <v>3274</v>
      </c>
      <c r="M624" s="37">
        <v>3026</v>
      </c>
      <c r="N624" s="38">
        <v>31.38</v>
      </c>
      <c r="O624" s="38">
        <f t="shared" si="117"/>
        <v>203.09114085404718</v>
      </c>
      <c r="P624" s="37">
        <f t="shared" si="118"/>
        <v>1219</v>
      </c>
      <c r="Q624" s="39">
        <f t="shared" si="119"/>
        <v>23.651532790065968</v>
      </c>
      <c r="R624" s="9">
        <v>1</v>
      </c>
    </row>
    <row r="625" spans="1:18" ht="12" customHeight="1">
      <c r="A625" s="35" t="s">
        <v>842</v>
      </c>
      <c r="B625" s="36" t="s">
        <v>619</v>
      </c>
      <c r="C625" s="36" t="s">
        <v>846</v>
      </c>
      <c r="D625" s="36" t="s">
        <v>847</v>
      </c>
      <c r="E625" s="37">
        <v>6186</v>
      </c>
      <c r="F625" s="37">
        <v>5196</v>
      </c>
      <c r="G625" s="37">
        <v>3639</v>
      </c>
      <c r="H625" s="37">
        <v>2851</v>
      </c>
      <c r="I625" s="37">
        <v>2077</v>
      </c>
      <c r="J625" s="37">
        <v>1765</v>
      </c>
      <c r="K625" s="37">
        <v>1556</v>
      </c>
      <c r="L625" s="37">
        <v>1545</v>
      </c>
      <c r="M625" s="37">
        <v>1016</v>
      </c>
      <c r="N625" s="38">
        <v>16.32</v>
      </c>
      <c r="O625" s="38">
        <f t="shared" si="117"/>
        <v>379.04411764705884</v>
      </c>
      <c r="P625" s="37">
        <f t="shared" si="118"/>
        <v>3335</v>
      </c>
      <c r="Q625" s="39">
        <f t="shared" si="119"/>
        <v>116.97649947386881</v>
      </c>
      <c r="R625" s="9">
        <v>1</v>
      </c>
    </row>
    <row r="626" spans="1:18" ht="12" customHeight="1">
      <c r="A626" s="35" t="s">
        <v>842</v>
      </c>
      <c r="B626" s="36" t="s">
        <v>619</v>
      </c>
      <c r="C626" s="36" t="s">
        <v>162</v>
      </c>
      <c r="D626" s="36" t="s">
        <v>848</v>
      </c>
      <c r="E626" s="37">
        <v>4685</v>
      </c>
      <c r="F626" s="37">
        <v>4274</v>
      </c>
      <c r="G626" s="37">
        <v>3293</v>
      </c>
      <c r="H626" s="37">
        <v>2555</v>
      </c>
      <c r="I626" s="37">
        <v>1674</v>
      </c>
      <c r="J626" s="37">
        <v>1427</v>
      </c>
      <c r="K626" s="37">
        <v>1083</v>
      </c>
      <c r="L626" s="37">
        <v>1006</v>
      </c>
      <c r="M626" s="37">
        <v>957</v>
      </c>
      <c r="N626" s="38">
        <v>6.92</v>
      </c>
      <c r="O626" s="38">
        <f t="shared" si="117"/>
        <v>677.0231213872833</v>
      </c>
      <c r="P626" s="37">
        <f t="shared" si="118"/>
        <v>2130</v>
      </c>
      <c r="Q626" s="39">
        <f t="shared" si="119"/>
        <v>83.36594911937378</v>
      </c>
      <c r="R626" s="9">
        <v>1</v>
      </c>
    </row>
    <row r="627" spans="1:18" ht="12" customHeight="1">
      <c r="A627" s="35" t="s">
        <v>842</v>
      </c>
      <c r="B627" s="36" t="s">
        <v>619</v>
      </c>
      <c r="C627" s="36" t="s">
        <v>239</v>
      </c>
      <c r="D627" s="36" t="s">
        <v>850</v>
      </c>
      <c r="E627" s="37">
        <v>4079</v>
      </c>
      <c r="F627" s="37">
        <v>3519</v>
      </c>
      <c r="G627" s="37">
        <v>2594</v>
      </c>
      <c r="H627" s="37">
        <v>1828</v>
      </c>
      <c r="I627" s="37">
        <v>1300</v>
      </c>
      <c r="J627" s="37">
        <v>890</v>
      </c>
      <c r="K627" s="37">
        <v>767</v>
      </c>
      <c r="L627" s="37">
        <v>797</v>
      </c>
      <c r="M627" s="37">
        <v>903</v>
      </c>
      <c r="N627" s="38">
        <v>26.48</v>
      </c>
      <c r="O627" s="38">
        <f t="shared" si="117"/>
        <v>154.0407854984894</v>
      </c>
      <c r="P627" s="37">
        <f t="shared" si="118"/>
        <v>2251</v>
      </c>
      <c r="Q627" s="39">
        <f t="shared" si="119"/>
        <v>123.14004376367615</v>
      </c>
      <c r="R627" s="9">
        <v>1</v>
      </c>
    </row>
    <row r="628" spans="1:18" ht="12" customHeight="1">
      <c r="A628" s="35" t="s">
        <v>842</v>
      </c>
      <c r="B628" s="36" t="s">
        <v>619</v>
      </c>
      <c r="C628" s="36" t="s">
        <v>691</v>
      </c>
      <c r="D628" s="36" t="s">
        <v>849</v>
      </c>
      <c r="E628" s="37">
        <v>3991</v>
      </c>
      <c r="F628" s="37">
        <v>3346</v>
      </c>
      <c r="G628" s="37">
        <v>2701</v>
      </c>
      <c r="H628" s="37">
        <v>2179</v>
      </c>
      <c r="I628" s="37">
        <v>668</v>
      </c>
      <c r="J628" s="37">
        <v>475</v>
      </c>
      <c r="K628" s="37">
        <v>364</v>
      </c>
      <c r="L628" s="37">
        <v>331</v>
      </c>
      <c r="M628" s="37">
        <v>323</v>
      </c>
      <c r="N628" s="38">
        <v>5.45</v>
      </c>
      <c r="O628" s="38">
        <f t="shared" si="117"/>
        <v>732.2935779816513</v>
      </c>
      <c r="P628" s="37">
        <f t="shared" si="118"/>
        <v>1812</v>
      </c>
      <c r="Q628" s="39">
        <f t="shared" si="119"/>
        <v>83.15741165672327</v>
      </c>
      <c r="R628" s="9">
        <v>1</v>
      </c>
    </row>
    <row r="629" spans="1:18" ht="12" customHeight="1">
      <c r="A629" s="35" t="s">
        <v>842</v>
      </c>
      <c r="B629" s="36" t="s">
        <v>619</v>
      </c>
      <c r="C629" s="36" t="s">
        <v>280</v>
      </c>
      <c r="D629" s="36" t="s">
        <v>851</v>
      </c>
      <c r="E629" s="37">
        <v>3285</v>
      </c>
      <c r="F629" s="37">
        <v>2704</v>
      </c>
      <c r="G629" s="37">
        <v>2332</v>
      </c>
      <c r="H629" s="37">
        <v>2338</v>
      </c>
      <c r="I629" s="37">
        <v>2272</v>
      </c>
      <c r="J629" s="37">
        <v>2248</v>
      </c>
      <c r="K629" s="37">
        <v>2214</v>
      </c>
      <c r="L629" s="37">
        <v>2004</v>
      </c>
      <c r="M629" s="37">
        <v>1805</v>
      </c>
      <c r="N629" s="38">
        <v>5.89</v>
      </c>
      <c r="O629" s="38">
        <f t="shared" si="117"/>
        <v>557.7249575551783</v>
      </c>
      <c r="P629" s="37">
        <f t="shared" si="118"/>
        <v>947</v>
      </c>
      <c r="Q629" s="39">
        <f t="shared" si="119"/>
        <v>40.50470487596236</v>
      </c>
      <c r="R629" s="9">
        <v>1</v>
      </c>
    </row>
    <row r="630" spans="1:18" ht="12" customHeight="1">
      <c r="A630" s="35" t="s">
        <v>842</v>
      </c>
      <c r="B630" s="36" t="s">
        <v>619</v>
      </c>
      <c r="C630" s="36" t="s">
        <v>285</v>
      </c>
      <c r="D630" s="36" t="s">
        <v>852</v>
      </c>
      <c r="E630" s="37">
        <v>3219</v>
      </c>
      <c r="F630" s="37">
        <v>2758</v>
      </c>
      <c r="G630" s="37">
        <v>2086</v>
      </c>
      <c r="H630" s="37">
        <v>1400</v>
      </c>
      <c r="I630" s="37">
        <v>1056</v>
      </c>
      <c r="J630" s="37">
        <v>632</v>
      </c>
      <c r="K630" s="37">
        <v>540</v>
      </c>
      <c r="L630" s="37">
        <v>400</v>
      </c>
      <c r="M630" s="37">
        <v>311</v>
      </c>
      <c r="N630" s="38">
        <v>10.41</v>
      </c>
      <c r="O630" s="38">
        <f t="shared" si="117"/>
        <v>309.2219020172911</v>
      </c>
      <c r="P630" s="37">
        <f t="shared" si="118"/>
        <v>1819</v>
      </c>
      <c r="Q630" s="39">
        <f t="shared" si="119"/>
        <v>129.92857142857142</v>
      </c>
      <c r="R630" s="9">
        <v>1</v>
      </c>
    </row>
    <row r="631" spans="1:18" ht="12" customHeight="1">
      <c r="A631" s="35" t="s">
        <v>842</v>
      </c>
      <c r="B631" s="36" t="s">
        <v>619</v>
      </c>
      <c r="C631" s="36" t="s">
        <v>357</v>
      </c>
      <c r="D631" s="36" t="s">
        <v>857</v>
      </c>
      <c r="E631" s="37">
        <v>2403</v>
      </c>
      <c r="F631" s="37">
        <v>1465</v>
      </c>
      <c r="G631" s="37">
        <v>1194</v>
      </c>
      <c r="H631" s="37">
        <v>1018</v>
      </c>
      <c r="I631" s="37">
        <v>890</v>
      </c>
      <c r="J631" s="37">
        <v>816</v>
      </c>
      <c r="K631" s="37">
        <v>833</v>
      </c>
      <c r="L631" s="37">
        <v>828</v>
      </c>
      <c r="M631" s="37">
        <v>768</v>
      </c>
      <c r="N631" s="38">
        <v>6.13</v>
      </c>
      <c r="O631" s="38">
        <f t="shared" si="117"/>
        <v>392.00652528548125</v>
      </c>
      <c r="P631" s="37">
        <f t="shared" si="118"/>
        <v>1385</v>
      </c>
      <c r="Q631" s="39">
        <f t="shared" si="119"/>
        <v>136.05108055009822</v>
      </c>
      <c r="R631" s="9">
        <v>1</v>
      </c>
    </row>
    <row r="632" spans="1:18" ht="12" customHeight="1">
      <c r="A632" s="35" t="s">
        <v>842</v>
      </c>
      <c r="B632" s="36" t="s">
        <v>619</v>
      </c>
      <c r="C632" s="36" t="s">
        <v>855</v>
      </c>
      <c r="D632" s="36" t="s">
        <v>856</v>
      </c>
      <c r="E632" s="37">
        <v>1889</v>
      </c>
      <c r="F632" s="37">
        <v>1539</v>
      </c>
      <c r="G632" s="37">
        <v>1245</v>
      </c>
      <c r="H632" s="37">
        <v>1211</v>
      </c>
      <c r="I632" s="37">
        <v>1191</v>
      </c>
      <c r="J632" s="37">
        <v>1173</v>
      </c>
      <c r="K632" s="37">
        <v>1223</v>
      </c>
      <c r="L632" s="37">
        <v>1124</v>
      </c>
      <c r="M632" s="37">
        <v>1078</v>
      </c>
      <c r="N632" s="38">
        <v>9.08</v>
      </c>
      <c r="O632" s="38">
        <f t="shared" si="117"/>
        <v>208.03964757709252</v>
      </c>
      <c r="P632" s="37">
        <f t="shared" si="118"/>
        <v>678</v>
      </c>
      <c r="Q632" s="39">
        <f t="shared" si="119"/>
        <v>55.986787778695295</v>
      </c>
      <c r="R632" s="9">
        <v>1</v>
      </c>
    </row>
    <row r="633" spans="1:18" ht="12" customHeight="1">
      <c r="A633" s="35" t="s">
        <v>842</v>
      </c>
      <c r="B633" s="36" t="s">
        <v>619</v>
      </c>
      <c r="C633" s="36" t="s">
        <v>853</v>
      </c>
      <c r="D633" s="36" t="s">
        <v>854</v>
      </c>
      <c r="E633" s="37">
        <v>1630</v>
      </c>
      <c r="F633" s="37">
        <v>1469</v>
      </c>
      <c r="G633" s="37">
        <v>1292</v>
      </c>
      <c r="H633" s="37">
        <v>1012</v>
      </c>
      <c r="I633" s="37">
        <v>1034</v>
      </c>
      <c r="J633" s="37">
        <v>997</v>
      </c>
      <c r="K633" s="37">
        <v>929</v>
      </c>
      <c r="L633" s="37">
        <v>897</v>
      </c>
      <c r="M633" s="37">
        <v>869</v>
      </c>
      <c r="N633" s="38">
        <v>16.61</v>
      </c>
      <c r="O633" s="38">
        <f t="shared" si="117"/>
        <v>98.13365442504515</v>
      </c>
      <c r="P633" s="37">
        <f t="shared" si="118"/>
        <v>618</v>
      </c>
      <c r="Q633" s="39">
        <f t="shared" si="119"/>
        <v>61.06719367588933</v>
      </c>
      <c r="R633" s="9">
        <v>1</v>
      </c>
    </row>
    <row r="634" spans="1:18" ht="12" customHeight="1">
      <c r="A634" s="35" t="s">
        <v>842</v>
      </c>
      <c r="B634" s="36" t="s">
        <v>619</v>
      </c>
      <c r="C634" s="36" t="s">
        <v>462</v>
      </c>
      <c r="D634" s="36" t="s">
        <v>860</v>
      </c>
      <c r="E634" s="37">
        <v>1587</v>
      </c>
      <c r="F634" s="37">
        <v>1332</v>
      </c>
      <c r="G634" s="37">
        <v>1034</v>
      </c>
      <c r="H634" s="37">
        <v>902</v>
      </c>
      <c r="I634" s="37">
        <v>908</v>
      </c>
      <c r="J634" s="37">
        <v>947</v>
      </c>
      <c r="K634" s="37">
        <v>976</v>
      </c>
      <c r="L634" s="37">
        <v>1071</v>
      </c>
      <c r="M634" s="37">
        <v>1045</v>
      </c>
      <c r="N634" s="38">
        <v>8.76</v>
      </c>
      <c r="O634" s="38">
        <f t="shared" si="117"/>
        <v>181.16438356164383</v>
      </c>
      <c r="P634" s="37">
        <f t="shared" si="118"/>
        <v>685</v>
      </c>
      <c r="Q634" s="39">
        <f t="shared" si="119"/>
        <v>75.94235033259423</v>
      </c>
      <c r="R634" s="9">
        <v>1</v>
      </c>
    </row>
    <row r="635" spans="1:18" ht="12" customHeight="1">
      <c r="A635" s="35" t="s">
        <v>842</v>
      </c>
      <c r="B635" s="36" t="s">
        <v>619</v>
      </c>
      <c r="C635" s="36" t="s">
        <v>858</v>
      </c>
      <c r="D635" s="36" t="s">
        <v>859</v>
      </c>
      <c r="E635" s="37">
        <v>1522</v>
      </c>
      <c r="F635" s="37">
        <v>1269</v>
      </c>
      <c r="G635" s="37">
        <v>1153</v>
      </c>
      <c r="H635" s="37">
        <v>1069</v>
      </c>
      <c r="I635" s="37">
        <v>926</v>
      </c>
      <c r="J635" s="37">
        <v>941</v>
      </c>
      <c r="K635" s="37">
        <v>763</v>
      </c>
      <c r="L635" s="37">
        <v>709</v>
      </c>
      <c r="M635" s="37">
        <v>737</v>
      </c>
      <c r="N635" s="38">
        <v>17.81</v>
      </c>
      <c r="O635" s="38">
        <f t="shared" si="117"/>
        <v>85.45760808534531</v>
      </c>
      <c r="P635" s="37">
        <f t="shared" si="118"/>
        <v>453</v>
      </c>
      <c r="Q635" s="39">
        <f t="shared" si="119"/>
        <v>42.37605238540692</v>
      </c>
      <c r="R635" s="9">
        <v>1</v>
      </c>
    </row>
    <row r="636" spans="1:18" ht="12" customHeight="1">
      <c r="A636" s="35" t="s">
        <v>842</v>
      </c>
      <c r="B636" s="36" t="s">
        <v>619</v>
      </c>
      <c r="C636" s="36" t="s">
        <v>727</v>
      </c>
      <c r="D636" s="36" t="s">
        <v>861</v>
      </c>
      <c r="E636" s="37">
        <v>1154</v>
      </c>
      <c r="F636" s="37">
        <v>901</v>
      </c>
      <c r="G636" s="37">
        <v>613</v>
      </c>
      <c r="H636" s="37">
        <v>515</v>
      </c>
      <c r="I636" s="37">
        <v>505</v>
      </c>
      <c r="J636" s="37">
        <v>498</v>
      </c>
      <c r="K636" s="37">
        <v>444</v>
      </c>
      <c r="L636" s="37">
        <v>498</v>
      </c>
      <c r="M636" s="37">
        <v>501</v>
      </c>
      <c r="N636" s="38">
        <v>9.68</v>
      </c>
      <c r="O636" s="38">
        <f t="shared" si="117"/>
        <v>119.21487603305785</v>
      </c>
      <c r="P636" s="37">
        <f t="shared" si="118"/>
        <v>639</v>
      </c>
      <c r="Q636" s="39">
        <f t="shared" si="119"/>
        <v>124.07766990291262</v>
      </c>
      <c r="R636" s="9">
        <v>1</v>
      </c>
    </row>
    <row r="637" spans="1:18" ht="12" customHeight="1">
      <c r="A637" s="35" t="s">
        <v>842</v>
      </c>
      <c r="B637" s="36" t="s">
        <v>619</v>
      </c>
      <c r="C637" s="36" t="s">
        <v>265</v>
      </c>
      <c r="D637" s="36" t="s">
        <v>862</v>
      </c>
      <c r="E637" s="37">
        <v>497</v>
      </c>
      <c r="F637" s="37">
        <v>449</v>
      </c>
      <c r="G637" s="37">
        <v>406</v>
      </c>
      <c r="H637" s="37">
        <v>380</v>
      </c>
      <c r="I637" s="37">
        <v>367</v>
      </c>
      <c r="J637" s="37">
        <v>370</v>
      </c>
      <c r="K637" s="37">
        <v>383</v>
      </c>
      <c r="L637" s="37">
        <v>399</v>
      </c>
      <c r="M637" s="37">
        <v>406</v>
      </c>
      <c r="N637" s="38">
        <v>4.26</v>
      </c>
      <c r="O637" s="38">
        <f t="shared" si="117"/>
        <v>116.66666666666667</v>
      </c>
      <c r="P637" s="37">
        <f t="shared" si="118"/>
        <v>117</v>
      </c>
      <c r="Q637" s="39">
        <f t="shared" si="119"/>
        <v>30.789473684210527</v>
      </c>
      <c r="R637" s="9">
        <v>1</v>
      </c>
    </row>
    <row r="638" spans="1:18" ht="12" customHeight="1">
      <c r="A638" s="35" t="s">
        <v>842</v>
      </c>
      <c r="B638" s="36" t="s">
        <v>619</v>
      </c>
      <c r="C638" s="36" t="s">
        <v>586</v>
      </c>
      <c r="D638" s="36" t="s">
        <v>864</v>
      </c>
      <c r="E638" s="37">
        <v>380</v>
      </c>
      <c r="F638" s="37">
        <v>354</v>
      </c>
      <c r="G638" s="37">
        <v>256</v>
      </c>
      <c r="H638" s="37">
        <v>255</v>
      </c>
      <c r="I638" s="37">
        <v>242</v>
      </c>
      <c r="J638" s="37">
        <v>288</v>
      </c>
      <c r="K638" s="37">
        <v>305</v>
      </c>
      <c r="L638" s="37">
        <v>344</v>
      </c>
      <c r="M638" s="37">
        <v>313</v>
      </c>
      <c r="N638" s="38">
        <v>2.28</v>
      </c>
      <c r="O638" s="38">
        <f t="shared" si="117"/>
        <v>166.66666666666669</v>
      </c>
      <c r="P638" s="37">
        <f t="shared" si="118"/>
        <v>125</v>
      </c>
      <c r="Q638" s="39">
        <f t="shared" si="119"/>
        <v>49.01960784313726</v>
      </c>
      <c r="R638" s="9">
        <v>1</v>
      </c>
    </row>
    <row r="639" spans="1:18" ht="12" customHeight="1">
      <c r="A639" s="35" t="s">
        <v>842</v>
      </c>
      <c r="B639" s="36" t="s">
        <v>619</v>
      </c>
      <c r="C639" s="36" t="s">
        <v>220</v>
      </c>
      <c r="D639" s="36" t="s">
        <v>863</v>
      </c>
      <c r="E639" s="37">
        <v>298</v>
      </c>
      <c r="F639" s="37">
        <v>280</v>
      </c>
      <c r="G639" s="37">
        <v>280</v>
      </c>
      <c r="H639" s="37">
        <v>258</v>
      </c>
      <c r="I639" s="37">
        <v>263</v>
      </c>
      <c r="J639" s="37">
        <v>288</v>
      </c>
      <c r="K639" s="37">
        <v>287</v>
      </c>
      <c r="L639" s="37">
        <v>297</v>
      </c>
      <c r="M639" s="37">
        <v>278</v>
      </c>
      <c r="N639" s="38">
        <v>3.64</v>
      </c>
      <c r="O639" s="38">
        <f t="shared" si="117"/>
        <v>81.86813186813187</v>
      </c>
      <c r="P639" s="37">
        <f t="shared" si="118"/>
        <v>40</v>
      </c>
      <c r="Q639" s="39">
        <f t="shared" si="119"/>
        <v>15.503875968992247</v>
      </c>
      <c r="R639" s="9">
        <v>1</v>
      </c>
    </row>
    <row r="640" spans="1:18" ht="12" customHeight="1">
      <c r="A640" s="35" t="s">
        <v>842</v>
      </c>
      <c r="B640" s="36" t="s">
        <v>619</v>
      </c>
      <c r="C640" s="36" t="s">
        <v>158</v>
      </c>
      <c r="D640" s="36" t="s">
        <v>865</v>
      </c>
      <c r="E640" s="37">
        <v>221</v>
      </c>
      <c r="F640" s="37">
        <v>196</v>
      </c>
      <c r="G640" s="37">
        <v>175</v>
      </c>
      <c r="H640" s="37">
        <v>162</v>
      </c>
      <c r="I640" s="37">
        <v>181</v>
      </c>
      <c r="J640" s="37">
        <v>182</v>
      </c>
      <c r="K640" s="37">
        <v>179</v>
      </c>
      <c r="L640" s="37">
        <v>169</v>
      </c>
      <c r="M640" s="37">
        <v>134</v>
      </c>
      <c r="N640" s="38">
        <v>3.02</v>
      </c>
      <c r="O640" s="38">
        <f t="shared" si="117"/>
        <v>73.17880794701986</v>
      </c>
      <c r="P640" s="37">
        <f t="shared" si="118"/>
        <v>59</v>
      </c>
      <c r="Q640" s="39">
        <f t="shared" si="119"/>
        <v>36.41975308641975</v>
      </c>
      <c r="R640" s="9">
        <v>1</v>
      </c>
    </row>
    <row r="641" spans="1:18" ht="12" customHeight="1">
      <c r="A641" s="27" t="s">
        <v>842</v>
      </c>
      <c r="B641" s="28" t="s">
        <v>1839</v>
      </c>
      <c r="C641" s="28"/>
      <c r="D641" s="29" t="s">
        <v>843</v>
      </c>
      <c r="E641" s="29">
        <v>198994</v>
      </c>
      <c r="F641" s="29">
        <v>182066</v>
      </c>
      <c r="G641" s="29">
        <v>153693</v>
      </c>
      <c r="H641" s="29">
        <v>146170</v>
      </c>
      <c r="I641" s="29">
        <v>137298</v>
      </c>
      <c r="J641" s="29">
        <v>131960</v>
      </c>
      <c r="K641" s="29">
        <v>133272</v>
      </c>
      <c r="L641" s="29">
        <v>121137</v>
      </c>
      <c r="M641" s="29">
        <v>95496</v>
      </c>
      <c r="N641" s="30">
        <v>255.12999725341797</v>
      </c>
      <c r="O641" s="31">
        <f t="shared" si="117"/>
        <v>779.9710035756451</v>
      </c>
      <c r="P641" s="32">
        <f t="shared" si="118"/>
        <v>52824</v>
      </c>
      <c r="Q641" s="33">
        <f t="shared" si="119"/>
        <v>36.13874256003284</v>
      </c>
      <c r="R641" s="9">
        <v>2</v>
      </c>
    </row>
    <row r="642" spans="1:18" ht="12" customHeight="1">
      <c r="A642" s="4" t="s">
        <v>866</v>
      </c>
      <c r="B642" s="5"/>
      <c r="C642" s="5"/>
      <c r="D642" s="5" t="s">
        <v>867</v>
      </c>
      <c r="E642" s="6"/>
      <c r="F642" s="6"/>
      <c r="G642" s="6"/>
      <c r="H642" s="6"/>
      <c r="I642" s="6"/>
      <c r="J642" s="6"/>
      <c r="K642" s="6"/>
      <c r="L642" s="6"/>
      <c r="M642" s="6"/>
      <c r="N642" s="7"/>
      <c r="O642" s="7"/>
      <c r="P642" s="6"/>
      <c r="Q642" s="8"/>
      <c r="R642" s="9">
        <v>0</v>
      </c>
    </row>
    <row r="643" spans="1:18" ht="12" customHeight="1">
      <c r="A643" s="35" t="s">
        <v>866</v>
      </c>
      <c r="B643" s="36" t="s">
        <v>619</v>
      </c>
      <c r="C643" s="36" t="s">
        <v>434</v>
      </c>
      <c r="D643" s="36" t="s">
        <v>867</v>
      </c>
      <c r="E643" s="37">
        <v>107118</v>
      </c>
      <c r="F643" s="37">
        <v>101767</v>
      </c>
      <c r="G643" s="37">
        <v>89006</v>
      </c>
      <c r="H643" s="37">
        <v>90993</v>
      </c>
      <c r="I643" s="37">
        <v>87670</v>
      </c>
      <c r="J643" s="37">
        <v>81145</v>
      </c>
      <c r="K643" s="37">
        <v>79245</v>
      </c>
      <c r="L643" s="37">
        <v>71485</v>
      </c>
      <c r="M643" s="37">
        <v>59904</v>
      </c>
      <c r="N643" s="38">
        <v>52.97</v>
      </c>
      <c r="O643" s="38">
        <f aca="true" t="shared" si="120" ref="O643:O663">+IF(ISBLANK(N643),"",+E643/N643)</f>
        <v>2022.2390032093638</v>
      </c>
      <c r="P643" s="37">
        <f aca="true" t="shared" si="121" ref="P643:P663">+E643-H643</f>
        <v>16125</v>
      </c>
      <c r="Q643" s="39">
        <f aca="true" t="shared" si="122" ref="Q643:Q663">+IF(OR(E643=0,H643=0),"",P643*100/H643)</f>
        <v>17.721143384655964</v>
      </c>
      <c r="R643" s="9">
        <v>1</v>
      </c>
    </row>
    <row r="644" spans="1:18" ht="12" customHeight="1">
      <c r="A644" s="35" t="s">
        <v>866</v>
      </c>
      <c r="B644" s="36" t="s">
        <v>619</v>
      </c>
      <c r="C644" s="36" t="s">
        <v>101</v>
      </c>
      <c r="D644" s="36" t="s">
        <v>868</v>
      </c>
      <c r="E644" s="37">
        <v>31720</v>
      </c>
      <c r="F644" s="37">
        <v>27848</v>
      </c>
      <c r="G644" s="37">
        <v>21000</v>
      </c>
      <c r="H644" s="37">
        <v>17536</v>
      </c>
      <c r="I644" s="37">
        <v>14571</v>
      </c>
      <c r="J644" s="37">
        <v>13752</v>
      </c>
      <c r="K644" s="37">
        <v>11136</v>
      </c>
      <c r="L644" s="37">
        <v>9173</v>
      </c>
      <c r="M644" s="37">
        <v>7313</v>
      </c>
      <c r="N644" s="38">
        <v>35.08</v>
      </c>
      <c r="O644" s="38">
        <f t="shared" si="120"/>
        <v>904.2189281641962</v>
      </c>
      <c r="P644" s="37">
        <f t="shared" si="121"/>
        <v>14184</v>
      </c>
      <c r="Q644" s="39">
        <f t="shared" si="122"/>
        <v>80.88503649635037</v>
      </c>
      <c r="R644" s="9">
        <v>1</v>
      </c>
    </row>
    <row r="645" spans="1:18" ht="12" customHeight="1">
      <c r="A645" s="35" t="s">
        <v>866</v>
      </c>
      <c r="B645" s="36" t="s">
        <v>619</v>
      </c>
      <c r="C645" s="36" t="s">
        <v>209</v>
      </c>
      <c r="D645" s="36" t="s">
        <v>869</v>
      </c>
      <c r="E645" s="37">
        <v>26649</v>
      </c>
      <c r="F645" s="37">
        <v>22162</v>
      </c>
      <c r="G645" s="37">
        <v>14164</v>
      </c>
      <c r="H645" s="37">
        <v>10708</v>
      </c>
      <c r="I645" s="37">
        <v>7264</v>
      </c>
      <c r="J645" s="37"/>
      <c r="K645" s="37"/>
      <c r="L645" s="37"/>
      <c r="M645" s="37"/>
      <c r="N645" s="38">
        <v>15.07</v>
      </c>
      <c r="O645" s="38">
        <f t="shared" si="120"/>
        <v>1768.347710683477</v>
      </c>
      <c r="P645" s="37">
        <f t="shared" si="121"/>
        <v>15941</v>
      </c>
      <c r="Q645" s="39">
        <f t="shared" si="122"/>
        <v>148.87000373552485</v>
      </c>
      <c r="R645" s="9">
        <v>1</v>
      </c>
    </row>
    <row r="646" spans="1:18" ht="12" customHeight="1">
      <c r="A646" s="35" t="s">
        <v>866</v>
      </c>
      <c r="B646" s="36" t="s">
        <v>619</v>
      </c>
      <c r="C646" s="36" t="s">
        <v>870</v>
      </c>
      <c r="D646" s="36" t="s">
        <v>871</v>
      </c>
      <c r="E646" s="37">
        <v>20866</v>
      </c>
      <c r="F646" s="37">
        <v>17305</v>
      </c>
      <c r="G646" s="37">
        <v>13353</v>
      </c>
      <c r="H646" s="37">
        <v>12124</v>
      </c>
      <c r="I646" s="37">
        <v>11528</v>
      </c>
      <c r="J646" s="37">
        <v>17512</v>
      </c>
      <c r="K646" s="37">
        <v>16426</v>
      </c>
      <c r="L646" s="37">
        <v>12306</v>
      </c>
      <c r="M646" s="37">
        <v>8947</v>
      </c>
      <c r="N646" s="38">
        <v>21.78</v>
      </c>
      <c r="O646" s="38">
        <f t="shared" si="120"/>
        <v>958.0348943985307</v>
      </c>
      <c r="P646" s="37">
        <f t="shared" si="121"/>
        <v>8742</v>
      </c>
      <c r="Q646" s="39">
        <f t="shared" si="122"/>
        <v>72.10491586935005</v>
      </c>
      <c r="R646" s="9">
        <v>1</v>
      </c>
    </row>
    <row r="647" spans="1:18" ht="12" customHeight="1">
      <c r="A647" s="35" t="s">
        <v>866</v>
      </c>
      <c r="B647" s="36" t="s">
        <v>619</v>
      </c>
      <c r="C647" s="36" t="s">
        <v>268</v>
      </c>
      <c r="D647" s="36" t="s">
        <v>872</v>
      </c>
      <c r="E647" s="37">
        <v>11847</v>
      </c>
      <c r="F647" s="37">
        <v>9456</v>
      </c>
      <c r="G647" s="37">
        <v>6753</v>
      </c>
      <c r="H647" s="37">
        <v>6064</v>
      </c>
      <c r="I647" s="37">
        <v>5003</v>
      </c>
      <c r="J647" s="37">
        <v>4738</v>
      </c>
      <c r="K647" s="37">
        <v>4232</v>
      </c>
      <c r="L647" s="37">
        <v>3609</v>
      </c>
      <c r="M647" s="37">
        <v>3671</v>
      </c>
      <c r="N647" s="38">
        <v>63.58</v>
      </c>
      <c r="O647" s="38">
        <f t="shared" si="120"/>
        <v>186.33217993079586</v>
      </c>
      <c r="P647" s="37">
        <f t="shared" si="121"/>
        <v>5783</v>
      </c>
      <c r="Q647" s="39">
        <f t="shared" si="122"/>
        <v>95.36609498680738</v>
      </c>
      <c r="R647" s="9">
        <v>1</v>
      </c>
    </row>
    <row r="648" spans="1:18" ht="12" customHeight="1">
      <c r="A648" s="35" t="s">
        <v>866</v>
      </c>
      <c r="B648" s="36" t="s">
        <v>619</v>
      </c>
      <c r="C648" s="36" t="s">
        <v>791</v>
      </c>
      <c r="D648" s="36" t="s">
        <v>873</v>
      </c>
      <c r="E648" s="37">
        <v>6436</v>
      </c>
      <c r="F648" s="37">
        <v>5925</v>
      </c>
      <c r="G648" s="37">
        <v>5257</v>
      </c>
      <c r="H648" s="37">
        <v>5006</v>
      </c>
      <c r="I648" s="37">
        <v>4780</v>
      </c>
      <c r="J648" s="37">
        <v>4763</v>
      </c>
      <c r="K648" s="37">
        <v>4862</v>
      </c>
      <c r="L648" s="37">
        <v>4576</v>
      </c>
      <c r="M648" s="37">
        <v>4361</v>
      </c>
      <c r="N648" s="38">
        <v>32.36</v>
      </c>
      <c r="O648" s="38">
        <f t="shared" si="120"/>
        <v>198.8875154511743</v>
      </c>
      <c r="P648" s="37">
        <f t="shared" si="121"/>
        <v>1430</v>
      </c>
      <c r="Q648" s="39">
        <f t="shared" si="122"/>
        <v>28.565721134638434</v>
      </c>
      <c r="R648" s="9">
        <v>1</v>
      </c>
    </row>
    <row r="649" spans="1:18" ht="12" customHeight="1">
      <c r="A649" s="35" t="s">
        <v>866</v>
      </c>
      <c r="B649" s="36" t="s">
        <v>619</v>
      </c>
      <c r="C649" s="36" t="s">
        <v>642</v>
      </c>
      <c r="D649" s="36" t="s">
        <v>874</v>
      </c>
      <c r="E649" s="37">
        <v>5376</v>
      </c>
      <c r="F649" s="37">
        <v>4983</v>
      </c>
      <c r="G649" s="37">
        <v>4290</v>
      </c>
      <c r="H649" s="37">
        <v>3767</v>
      </c>
      <c r="I649" s="37">
        <v>3499</v>
      </c>
      <c r="J649" s="37">
        <v>3349</v>
      </c>
      <c r="K649" s="37">
        <v>3241</v>
      </c>
      <c r="L649" s="37">
        <v>3152</v>
      </c>
      <c r="M649" s="37">
        <v>3225</v>
      </c>
      <c r="N649" s="38">
        <v>35.2</v>
      </c>
      <c r="O649" s="38">
        <f t="shared" si="120"/>
        <v>152.72727272727272</v>
      </c>
      <c r="P649" s="37">
        <f t="shared" si="121"/>
        <v>1609</v>
      </c>
      <c r="Q649" s="39">
        <f t="shared" si="122"/>
        <v>42.713034244757104</v>
      </c>
      <c r="R649" s="9">
        <v>1</v>
      </c>
    </row>
    <row r="650" spans="1:18" ht="12" customHeight="1">
      <c r="A650" s="35" t="s">
        <v>866</v>
      </c>
      <c r="B650" s="36" t="s">
        <v>619</v>
      </c>
      <c r="C650" s="36" t="s">
        <v>11</v>
      </c>
      <c r="D650" s="36" t="s">
        <v>875</v>
      </c>
      <c r="E650" s="37">
        <v>5100</v>
      </c>
      <c r="F650" s="37">
        <v>4500</v>
      </c>
      <c r="G650" s="37">
        <v>3966</v>
      </c>
      <c r="H650" s="37">
        <v>3523</v>
      </c>
      <c r="I650" s="37">
        <v>3379</v>
      </c>
      <c r="J650" s="37">
        <v>3465</v>
      </c>
      <c r="K650" s="37">
        <v>3444</v>
      </c>
      <c r="L650" s="37">
        <v>3299</v>
      </c>
      <c r="M650" s="37">
        <v>3259</v>
      </c>
      <c r="N650" s="38">
        <v>46.28</v>
      </c>
      <c r="O650" s="38">
        <f t="shared" si="120"/>
        <v>110.19878997407088</v>
      </c>
      <c r="P650" s="37">
        <f t="shared" si="121"/>
        <v>1577</v>
      </c>
      <c r="Q650" s="39">
        <f t="shared" si="122"/>
        <v>44.76298609139938</v>
      </c>
      <c r="R650" s="9">
        <v>1</v>
      </c>
    </row>
    <row r="651" spans="1:18" ht="12" customHeight="1">
      <c r="A651" s="35" t="s">
        <v>866</v>
      </c>
      <c r="B651" s="36" t="s">
        <v>619</v>
      </c>
      <c r="C651" s="36" t="s">
        <v>159</v>
      </c>
      <c r="D651" s="36" t="s">
        <v>880</v>
      </c>
      <c r="E651" s="37">
        <v>2686</v>
      </c>
      <c r="F651" s="37">
        <v>2474</v>
      </c>
      <c r="G651" s="37">
        <v>1537</v>
      </c>
      <c r="H651" s="37">
        <v>1069</v>
      </c>
      <c r="I651" s="37">
        <v>892</v>
      </c>
      <c r="J651" s="37">
        <v>699</v>
      </c>
      <c r="K651" s="37">
        <v>626</v>
      </c>
      <c r="L651" s="37">
        <v>661</v>
      </c>
      <c r="M651" s="37">
        <v>679</v>
      </c>
      <c r="N651" s="38">
        <v>5.15</v>
      </c>
      <c r="O651" s="38">
        <f t="shared" si="120"/>
        <v>521.5533980582524</v>
      </c>
      <c r="P651" s="37">
        <f t="shared" si="121"/>
        <v>1617</v>
      </c>
      <c r="Q651" s="39">
        <f t="shared" si="122"/>
        <v>151.26286248830684</v>
      </c>
      <c r="R651" s="9">
        <v>1</v>
      </c>
    </row>
    <row r="652" spans="1:18" ht="12" customHeight="1">
      <c r="A652" s="35" t="s">
        <v>866</v>
      </c>
      <c r="B652" s="36" t="s">
        <v>619</v>
      </c>
      <c r="C652" s="36" t="s">
        <v>342</v>
      </c>
      <c r="D652" s="36" t="s">
        <v>877</v>
      </c>
      <c r="E652" s="37">
        <v>2219</v>
      </c>
      <c r="F652" s="37">
        <v>1774</v>
      </c>
      <c r="G652" s="37">
        <v>1492</v>
      </c>
      <c r="H652" s="37">
        <v>1413</v>
      </c>
      <c r="I652" s="37">
        <v>1393</v>
      </c>
      <c r="J652" s="37">
        <v>1429</v>
      </c>
      <c r="K652" s="37">
        <v>1494</v>
      </c>
      <c r="L652" s="37">
        <v>1528</v>
      </c>
      <c r="M652" s="37">
        <v>1591</v>
      </c>
      <c r="N652" s="38">
        <v>10.58</v>
      </c>
      <c r="O652" s="38">
        <f t="shared" si="120"/>
        <v>209.73534971644614</v>
      </c>
      <c r="P652" s="37">
        <f t="shared" si="121"/>
        <v>806</v>
      </c>
      <c r="Q652" s="39">
        <f t="shared" si="122"/>
        <v>57.04175513092711</v>
      </c>
      <c r="R652" s="9">
        <v>1</v>
      </c>
    </row>
    <row r="653" spans="1:18" ht="12" customHeight="1">
      <c r="A653" s="35" t="s">
        <v>866</v>
      </c>
      <c r="B653" s="36" t="s">
        <v>619</v>
      </c>
      <c r="C653" s="36" t="s">
        <v>13</v>
      </c>
      <c r="D653" s="36" t="s">
        <v>876</v>
      </c>
      <c r="E653" s="37">
        <v>2115</v>
      </c>
      <c r="F653" s="37">
        <v>1914</v>
      </c>
      <c r="G653" s="37">
        <v>1620</v>
      </c>
      <c r="H653" s="37">
        <v>1471</v>
      </c>
      <c r="I653" s="37">
        <v>1383</v>
      </c>
      <c r="J653" s="37">
        <v>1376</v>
      </c>
      <c r="K653" s="37">
        <v>1356</v>
      </c>
      <c r="L653" s="37">
        <v>1346</v>
      </c>
      <c r="M653" s="37">
        <v>1287</v>
      </c>
      <c r="N653" s="38">
        <v>8.32</v>
      </c>
      <c r="O653" s="38">
        <f t="shared" si="120"/>
        <v>254.20673076923077</v>
      </c>
      <c r="P653" s="37">
        <f t="shared" si="121"/>
        <v>644</v>
      </c>
      <c r="Q653" s="39">
        <f t="shared" si="122"/>
        <v>43.779741672331745</v>
      </c>
      <c r="R653" s="9">
        <v>1</v>
      </c>
    </row>
    <row r="654" spans="1:18" ht="12" customHeight="1">
      <c r="A654" s="35" t="s">
        <v>866</v>
      </c>
      <c r="B654" s="36" t="s">
        <v>619</v>
      </c>
      <c r="C654" s="36" t="s">
        <v>17</v>
      </c>
      <c r="D654" s="36" t="s">
        <v>878</v>
      </c>
      <c r="E654" s="37">
        <v>1851</v>
      </c>
      <c r="F654" s="37">
        <v>1584</v>
      </c>
      <c r="G654" s="37">
        <v>1344</v>
      </c>
      <c r="H654" s="37">
        <v>1179</v>
      </c>
      <c r="I654" s="37">
        <v>1088</v>
      </c>
      <c r="J654" s="37">
        <v>1086</v>
      </c>
      <c r="K654" s="37">
        <v>1136</v>
      </c>
      <c r="L654" s="37">
        <v>1187</v>
      </c>
      <c r="M654" s="37">
        <v>1304</v>
      </c>
      <c r="N654" s="38">
        <v>38.02</v>
      </c>
      <c r="O654" s="38">
        <f t="shared" si="120"/>
        <v>48.68490268279852</v>
      </c>
      <c r="P654" s="37">
        <f t="shared" si="121"/>
        <v>672</v>
      </c>
      <c r="Q654" s="39">
        <f t="shared" si="122"/>
        <v>56.99745547073791</v>
      </c>
      <c r="R654" s="9">
        <v>1</v>
      </c>
    </row>
    <row r="655" spans="1:18" ht="12" customHeight="1">
      <c r="A655" s="35" t="s">
        <v>866</v>
      </c>
      <c r="B655" s="36" t="s">
        <v>619</v>
      </c>
      <c r="C655" s="36" t="s">
        <v>612</v>
      </c>
      <c r="D655" s="36" t="s">
        <v>879</v>
      </c>
      <c r="E655" s="37">
        <v>1829</v>
      </c>
      <c r="F655" s="37">
        <v>1553</v>
      </c>
      <c r="G655" s="37">
        <v>1264</v>
      </c>
      <c r="H655" s="37">
        <v>1028</v>
      </c>
      <c r="I655" s="37">
        <v>831</v>
      </c>
      <c r="J655" s="37">
        <v>826</v>
      </c>
      <c r="K655" s="37">
        <v>807</v>
      </c>
      <c r="L655" s="37">
        <v>776</v>
      </c>
      <c r="M655" s="37">
        <v>852</v>
      </c>
      <c r="N655" s="38">
        <v>10.89</v>
      </c>
      <c r="O655" s="38">
        <f t="shared" si="120"/>
        <v>167.9522497704316</v>
      </c>
      <c r="P655" s="37">
        <f t="shared" si="121"/>
        <v>801</v>
      </c>
      <c r="Q655" s="39">
        <f t="shared" si="122"/>
        <v>77.91828793774319</v>
      </c>
      <c r="R655" s="9">
        <v>1</v>
      </c>
    </row>
    <row r="656" spans="1:18" ht="12" customHeight="1">
      <c r="A656" s="35" t="s">
        <v>866</v>
      </c>
      <c r="B656" s="36" t="s">
        <v>619</v>
      </c>
      <c r="C656" s="36" t="s">
        <v>258</v>
      </c>
      <c r="D656" s="36" t="s">
        <v>883</v>
      </c>
      <c r="E656" s="37">
        <v>1357</v>
      </c>
      <c r="F656" s="37">
        <v>1241</v>
      </c>
      <c r="G656" s="37">
        <v>945</v>
      </c>
      <c r="H656" s="37">
        <v>679</v>
      </c>
      <c r="I656" s="37">
        <v>473</v>
      </c>
      <c r="J656" s="37">
        <v>386</v>
      </c>
      <c r="K656" s="37">
        <v>379</v>
      </c>
      <c r="L656" s="37">
        <v>371</v>
      </c>
      <c r="M656" s="37">
        <v>400</v>
      </c>
      <c r="N656" s="38">
        <v>6.03</v>
      </c>
      <c r="O656" s="38">
        <f t="shared" si="120"/>
        <v>225.04145936981757</v>
      </c>
      <c r="P656" s="37">
        <f t="shared" si="121"/>
        <v>678</v>
      </c>
      <c r="Q656" s="39">
        <f t="shared" si="122"/>
        <v>99.85272459499264</v>
      </c>
      <c r="R656" s="9">
        <v>1</v>
      </c>
    </row>
    <row r="657" spans="1:18" ht="12" customHeight="1">
      <c r="A657" s="35" t="s">
        <v>866</v>
      </c>
      <c r="B657" s="36" t="s">
        <v>619</v>
      </c>
      <c r="C657" s="36" t="s">
        <v>881</v>
      </c>
      <c r="D657" s="36" t="s">
        <v>882</v>
      </c>
      <c r="E657" s="37">
        <v>1296</v>
      </c>
      <c r="F657" s="37">
        <v>1133</v>
      </c>
      <c r="G657" s="37">
        <v>984</v>
      </c>
      <c r="H657" s="37">
        <v>992</v>
      </c>
      <c r="I657" s="37">
        <v>940</v>
      </c>
      <c r="J657" s="37">
        <v>919</v>
      </c>
      <c r="K657" s="37">
        <v>929</v>
      </c>
      <c r="L657" s="37">
        <v>994</v>
      </c>
      <c r="M657" s="37">
        <v>1047</v>
      </c>
      <c r="N657" s="38">
        <v>19.5</v>
      </c>
      <c r="O657" s="38">
        <f t="shared" si="120"/>
        <v>66.46153846153847</v>
      </c>
      <c r="P657" s="37">
        <f t="shared" si="121"/>
        <v>304</v>
      </c>
      <c r="Q657" s="39">
        <f t="shared" si="122"/>
        <v>30.64516129032258</v>
      </c>
      <c r="R657" s="9">
        <v>1</v>
      </c>
    </row>
    <row r="658" spans="1:18" ht="12" customHeight="1">
      <c r="A658" s="35" t="s">
        <v>866</v>
      </c>
      <c r="B658" s="36" t="s">
        <v>619</v>
      </c>
      <c r="C658" s="36" t="s">
        <v>605</v>
      </c>
      <c r="D658" s="36" t="s">
        <v>885</v>
      </c>
      <c r="E658" s="37">
        <v>1083</v>
      </c>
      <c r="F658" s="37">
        <v>878</v>
      </c>
      <c r="G658" s="37">
        <v>734</v>
      </c>
      <c r="H658" s="37">
        <v>596</v>
      </c>
      <c r="I658" s="37">
        <v>581</v>
      </c>
      <c r="J658" s="37">
        <v>577</v>
      </c>
      <c r="K658" s="37">
        <v>593</v>
      </c>
      <c r="L658" s="37">
        <v>635</v>
      </c>
      <c r="M658" s="37">
        <v>657</v>
      </c>
      <c r="N658" s="38">
        <v>17.05</v>
      </c>
      <c r="O658" s="38">
        <f t="shared" si="120"/>
        <v>63.51906158357771</v>
      </c>
      <c r="P658" s="37">
        <f t="shared" si="121"/>
        <v>487</v>
      </c>
      <c r="Q658" s="39">
        <f t="shared" si="122"/>
        <v>81.71140939597315</v>
      </c>
      <c r="R658" s="9">
        <v>1</v>
      </c>
    </row>
    <row r="659" spans="1:18" ht="12" customHeight="1">
      <c r="A659" s="35" t="s">
        <v>866</v>
      </c>
      <c r="B659" s="36" t="s">
        <v>619</v>
      </c>
      <c r="C659" s="36" t="s">
        <v>93</v>
      </c>
      <c r="D659" s="36" t="s">
        <v>886</v>
      </c>
      <c r="E659" s="37">
        <v>1047</v>
      </c>
      <c r="F659" s="37">
        <v>963</v>
      </c>
      <c r="G659" s="37">
        <v>736</v>
      </c>
      <c r="H659" s="37">
        <v>510</v>
      </c>
      <c r="I659" s="37">
        <v>461</v>
      </c>
      <c r="J659" s="37">
        <v>435</v>
      </c>
      <c r="K659" s="37">
        <v>411</v>
      </c>
      <c r="L659" s="37">
        <v>416</v>
      </c>
      <c r="M659" s="37">
        <v>380</v>
      </c>
      <c r="N659" s="38">
        <v>11.95</v>
      </c>
      <c r="O659" s="38">
        <f t="shared" si="120"/>
        <v>87.61506276150628</v>
      </c>
      <c r="P659" s="37">
        <f t="shared" si="121"/>
        <v>537</v>
      </c>
      <c r="Q659" s="39">
        <f t="shared" si="122"/>
        <v>105.29411764705883</v>
      </c>
      <c r="R659" s="9">
        <v>1</v>
      </c>
    </row>
    <row r="660" spans="1:18" ht="12" customHeight="1">
      <c r="A660" s="35" t="s">
        <v>866</v>
      </c>
      <c r="B660" s="36" t="s">
        <v>619</v>
      </c>
      <c r="C660" s="36" t="s">
        <v>99</v>
      </c>
      <c r="D660" s="36" t="s">
        <v>884</v>
      </c>
      <c r="E660" s="37">
        <v>898</v>
      </c>
      <c r="F660" s="37">
        <v>815</v>
      </c>
      <c r="G660" s="37">
        <v>728</v>
      </c>
      <c r="H660" s="37">
        <v>633</v>
      </c>
      <c r="I660" s="37">
        <v>618</v>
      </c>
      <c r="J660" s="37">
        <v>637</v>
      </c>
      <c r="K660" s="37">
        <v>651</v>
      </c>
      <c r="L660" s="37">
        <v>702</v>
      </c>
      <c r="M660" s="37">
        <v>695</v>
      </c>
      <c r="N660" s="38">
        <v>26.15</v>
      </c>
      <c r="O660" s="38">
        <f t="shared" si="120"/>
        <v>34.34034416826004</v>
      </c>
      <c r="P660" s="37">
        <f t="shared" si="121"/>
        <v>265</v>
      </c>
      <c r="Q660" s="39">
        <f t="shared" si="122"/>
        <v>41.864139020537124</v>
      </c>
      <c r="R660" s="9">
        <v>1</v>
      </c>
    </row>
    <row r="661" spans="1:18" ht="12" customHeight="1">
      <c r="A661" s="35" t="s">
        <v>866</v>
      </c>
      <c r="B661" s="36" t="s">
        <v>619</v>
      </c>
      <c r="C661" s="36" t="s">
        <v>73</v>
      </c>
      <c r="D661" s="36" t="s">
        <v>887</v>
      </c>
      <c r="E661" s="37">
        <v>663</v>
      </c>
      <c r="F661" s="37">
        <v>529</v>
      </c>
      <c r="G661" s="37">
        <v>496</v>
      </c>
      <c r="H661" s="37">
        <v>414</v>
      </c>
      <c r="I661" s="37">
        <v>379</v>
      </c>
      <c r="J661" s="37">
        <v>375</v>
      </c>
      <c r="K661" s="37">
        <v>411</v>
      </c>
      <c r="L661" s="37">
        <v>423</v>
      </c>
      <c r="M661" s="37">
        <v>491</v>
      </c>
      <c r="N661" s="38">
        <v>3.57</v>
      </c>
      <c r="O661" s="38">
        <f t="shared" si="120"/>
        <v>185.71428571428572</v>
      </c>
      <c r="P661" s="37">
        <f t="shared" si="121"/>
        <v>249</v>
      </c>
      <c r="Q661" s="39">
        <f t="shared" si="122"/>
        <v>60.14492753623188</v>
      </c>
      <c r="R661" s="9">
        <v>1</v>
      </c>
    </row>
    <row r="662" spans="1:18" ht="12" customHeight="1">
      <c r="A662" s="35" t="s">
        <v>866</v>
      </c>
      <c r="B662" s="36" t="s">
        <v>619</v>
      </c>
      <c r="C662" s="36" t="s">
        <v>95</v>
      </c>
      <c r="D662" s="36" t="s">
        <v>888</v>
      </c>
      <c r="E662" s="37">
        <v>240</v>
      </c>
      <c r="F662" s="37">
        <v>211</v>
      </c>
      <c r="G662" s="37">
        <v>201</v>
      </c>
      <c r="H662" s="37">
        <v>210</v>
      </c>
      <c r="I662" s="37">
        <v>211</v>
      </c>
      <c r="J662" s="37">
        <v>217</v>
      </c>
      <c r="K662" s="37">
        <v>202</v>
      </c>
      <c r="L662" s="37">
        <v>270</v>
      </c>
      <c r="M662" s="37">
        <v>244</v>
      </c>
      <c r="N662" s="38">
        <v>13.63</v>
      </c>
      <c r="O662" s="38">
        <f t="shared" si="120"/>
        <v>17.608217168011738</v>
      </c>
      <c r="P662" s="37">
        <f t="shared" si="121"/>
        <v>30</v>
      </c>
      <c r="Q662" s="39">
        <f t="shared" si="122"/>
        <v>14.285714285714286</v>
      </c>
      <c r="R662" s="9">
        <v>1</v>
      </c>
    </row>
    <row r="663" spans="1:18" ht="12" customHeight="1">
      <c r="A663" s="27" t="s">
        <v>866</v>
      </c>
      <c r="B663" s="28" t="s">
        <v>1839</v>
      </c>
      <c r="C663" s="28"/>
      <c r="D663" s="29" t="s">
        <v>867</v>
      </c>
      <c r="E663" s="29">
        <v>232396</v>
      </c>
      <c r="F663" s="29">
        <v>209015</v>
      </c>
      <c r="G663" s="29">
        <v>169870</v>
      </c>
      <c r="H663" s="29">
        <v>159915</v>
      </c>
      <c r="I663" s="29">
        <v>146944</v>
      </c>
      <c r="J663" s="29">
        <v>137686</v>
      </c>
      <c r="K663" s="29">
        <v>131581</v>
      </c>
      <c r="L663" s="29">
        <v>116909</v>
      </c>
      <c r="M663" s="29">
        <v>100307</v>
      </c>
      <c r="N663" s="30">
        <v>473.16000485420227</v>
      </c>
      <c r="O663" s="31">
        <f t="shared" si="120"/>
        <v>491.15732017884653</v>
      </c>
      <c r="P663" s="32">
        <f t="shared" si="121"/>
        <v>72481</v>
      </c>
      <c r="Q663" s="33">
        <f t="shared" si="122"/>
        <v>45.32470374886658</v>
      </c>
      <c r="R663" s="9">
        <v>2</v>
      </c>
    </row>
    <row r="664" spans="1:18" ht="12" customHeight="1">
      <c r="A664" s="4" t="s">
        <v>97</v>
      </c>
      <c r="B664" s="5"/>
      <c r="C664" s="5"/>
      <c r="D664" s="5" t="s">
        <v>889</v>
      </c>
      <c r="E664" s="6"/>
      <c r="F664" s="6"/>
      <c r="G664" s="6"/>
      <c r="H664" s="6"/>
      <c r="I664" s="6"/>
      <c r="J664" s="6"/>
      <c r="K664" s="6"/>
      <c r="L664" s="6"/>
      <c r="M664" s="6"/>
      <c r="N664" s="7"/>
      <c r="O664" s="7"/>
      <c r="P664" s="6"/>
      <c r="Q664" s="8"/>
      <c r="R664" s="9">
        <v>0</v>
      </c>
    </row>
    <row r="665" spans="1:18" ht="12" customHeight="1">
      <c r="A665" s="35" t="s">
        <v>97</v>
      </c>
      <c r="B665" s="36" t="s">
        <v>890</v>
      </c>
      <c r="C665" s="36" t="s">
        <v>120</v>
      </c>
      <c r="D665" s="36" t="s">
        <v>1882</v>
      </c>
      <c r="E665" s="37">
        <v>401270</v>
      </c>
      <c r="F665" s="37">
        <v>375048</v>
      </c>
      <c r="G665" s="37">
        <v>333801</v>
      </c>
      <c r="H665" s="37">
        <v>304250</v>
      </c>
      <c r="I665" s="37">
        <v>296754</v>
      </c>
      <c r="J665" s="37">
        <v>295136</v>
      </c>
      <c r="K665" s="37">
        <v>290372</v>
      </c>
      <c r="L665" s="37">
        <v>262948</v>
      </c>
      <c r="M665" s="37">
        <v>217525</v>
      </c>
      <c r="N665" s="38">
        <v>208.63</v>
      </c>
      <c r="O665" s="38">
        <f aca="true" t="shared" si="123" ref="O665:O673">+IF(ISBLANK(N665),"",+E665/N665)</f>
        <v>1923.3571394334467</v>
      </c>
      <c r="P665" s="37">
        <f aca="true" t="shared" si="124" ref="P665:P673">+E665-H665</f>
        <v>97020</v>
      </c>
      <c r="Q665" s="39">
        <f aca="true" t="shared" si="125" ref="Q665:Q673">+IF(OR(E665=0,H665=0),"",P665*100/H665)</f>
        <v>31.88824979457683</v>
      </c>
      <c r="R665" s="9">
        <v>1</v>
      </c>
    </row>
    <row r="666" spans="1:18" ht="12" customHeight="1">
      <c r="A666" s="35" t="s">
        <v>97</v>
      </c>
      <c r="B666" s="36" t="s">
        <v>890</v>
      </c>
      <c r="C666" s="36" t="s">
        <v>258</v>
      </c>
      <c r="D666" s="36" t="s">
        <v>891</v>
      </c>
      <c r="E666" s="37">
        <v>51774</v>
      </c>
      <c r="F666" s="37">
        <v>45284</v>
      </c>
      <c r="G666" s="37">
        <v>35977</v>
      </c>
      <c r="H666" s="37">
        <v>28748</v>
      </c>
      <c r="I666" s="37">
        <v>20982</v>
      </c>
      <c r="J666" s="37">
        <v>13640</v>
      </c>
      <c r="K666" s="37">
        <v>10869</v>
      </c>
      <c r="L666" s="37">
        <v>8096</v>
      </c>
      <c r="M666" s="37">
        <v>3579</v>
      </c>
      <c r="N666" s="38">
        <v>145.02</v>
      </c>
      <c r="O666" s="38">
        <f t="shared" si="123"/>
        <v>357.01282581712866</v>
      </c>
      <c r="P666" s="37">
        <f t="shared" si="124"/>
        <v>23026</v>
      </c>
      <c r="Q666" s="39">
        <f t="shared" si="125"/>
        <v>80.09600667872547</v>
      </c>
      <c r="R666" s="9">
        <v>1</v>
      </c>
    </row>
    <row r="667" spans="1:18" ht="12" customHeight="1">
      <c r="A667" s="35" t="s">
        <v>97</v>
      </c>
      <c r="B667" s="36" t="s">
        <v>890</v>
      </c>
      <c r="C667" s="36" t="s">
        <v>29</v>
      </c>
      <c r="D667" s="36" t="s">
        <v>892</v>
      </c>
      <c r="E667" s="37">
        <v>33348</v>
      </c>
      <c r="F667" s="37">
        <v>29742</v>
      </c>
      <c r="G667" s="37">
        <v>23410</v>
      </c>
      <c r="H667" s="37">
        <v>16180</v>
      </c>
      <c r="I667" s="37">
        <v>11586</v>
      </c>
      <c r="J667" s="37">
        <v>10104</v>
      </c>
      <c r="K667" s="37">
        <v>7758</v>
      </c>
      <c r="L667" s="37">
        <v>7042</v>
      </c>
      <c r="M667" s="37">
        <v>6820</v>
      </c>
      <c r="N667" s="38">
        <v>54.22</v>
      </c>
      <c r="O667" s="38">
        <f t="shared" si="123"/>
        <v>615.049797122833</v>
      </c>
      <c r="P667" s="37">
        <f t="shared" si="124"/>
        <v>17168</v>
      </c>
      <c r="Q667" s="39">
        <f t="shared" si="125"/>
        <v>106.10630407911002</v>
      </c>
      <c r="R667" s="9">
        <v>1</v>
      </c>
    </row>
    <row r="668" spans="1:18" ht="12" customHeight="1">
      <c r="A668" s="35" t="s">
        <v>97</v>
      </c>
      <c r="B668" s="36" t="s">
        <v>890</v>
      </c>
      <c r="C668" s="36" t="s">
        <v>11</v>
      </c>
      <c r="D668" s="36" t="s">
        <v>893</v>
      </c>
      <c r="E668" s="37">
        <v>11685</v>
      </c>
      <c r="F668" s="37">
        <v>10410</v>
      </c>
      <c r="G668" s="37">
        <v>7753</v>
      </c>
      <c r="H668" s="37">
        <v>8098</v>
      </c>
      <c r="I668" s="37">
        <v>6897</v>
      </c>
      <c r="J668" s="37">
        <v>6466</v>
      </c>
      <c r="K668" s="37">
        <v>6301</v>
      </c>
      <c r="L668" s="37">
        <v>5767</v>
      </c>
      <c r="M668" s="37">
        <v>4593</v>
      </c>
      <c r="N668" s="38">
        <v>81.46</v>
      </c>
      <c r="O668" s="38">
        <f t="shared" si="123"/>
        <v>143.4446354038792</v>
      </c>
      <c r="P668" s="37">
        <f t="shared" si="124"/>
        <v>3587</v>
      </c>
      <c r="Q668" s="39">
        <f t="shared" si="125"/>
        <v>44.294887626574464</v>
      </c>
      <c r="R668" s="9">
        <v>1</v>
      </c>
    </row>
    <row r="669" spans="1:18" ht="12" customHeight="1">
      <c r="A669" s="35" t="s">
        <v>97</v>
      </c>
      <c r="B669" s="36" t="s">
        <v>890</v>
      </c>
      <c r="C669" s="36" t="s">
        <v>118</v>
      </c>
      <c r="D669" s="36" t="s">
        <v>895</v>
      </c>
      <c r="E669" s="37">
        <v>6026</v>
      </c>
      <c r="F669" s="37">
        <v>5574</v>
      </c>
      <c r="G669" s="37">
        <v>5029</v>
      </c>
      <c r="H669" s="37">
        <v>4332</v>
      </c>
      <c r="I669" s="37">
        <v>4036</v>
      </c>
      <c r="J669" s="37">
        <v>3541</v>
      </c>
      <c r="K669" s="37">
        <v>3132</v>
      </c>
      <c r="L669" s="37">
        <v>2635</v>
      </c>
      <c r="M669" s="37">
        <v>2522</v>
      </c>
      <c r="N669" s="38">
        <v>84.7</v>
      </c>
      <c r="O669" s="38">
        <f t="shared" si="123"/>
        <v>71.14521841794569</v>
      </c>
      <c r="P669" s="37">
        <f t="shared" si="124"/>
        <v>1694</v>
      </c>
      <c r="Q669" s="39">
        <f t="shared" si="125"/>
        <v>39.10433979686057</v>
      </c>
      <c r="R669" s="9">
        <v>1</v>
      </c>
    </row>
    <row r="670" spans="1:18" ht="12" customHeight="1">
      <c r="A670" s="35" t="s">
        <v>97</v>
      </c>
      <c r="B670" s="36" t="s">
        <v>890</v>
      </c>
      <c r="C670" s="36" t="s">
        <v>64</v>
      </c>
      <c r="D670" s="36" t="s">
        <v>894</v>
      </c>
      <c r="E670" s="37">
        <v>5992</v>
      </c>
      <c r="F670" s="37">
        <v>5323</v>
      </c>
      <c r="G670" s="37">
        <v>4959</v>
      </c>
      <c r="H670" s="37">
        <v>4394</v>
      </c>
      <c r="I670" s="37">
        <v>4006</v>
      </c>
      <c r="J670" s="37">
        <v>3983</v>
      </c>
      <c r="K670" s="37">
        <v>3830</v>
      </c>
      <c r="L670" s="37">
        <v>3875</v>
      </c>
      <c r="M670" s="37">
        <v>3882</v>
      </c>
      <c r="N670" s="38">
        <v>37.62</v>
      </c>
      <c r="O670" s="38">
        <f t="shared" si="123"/>
        <v>159.27698032961192</v>
      </c>
      <c r="P670" s="37">
        <f t="shared" si="124"/>
        <v>1598</v>
      </c>
      <c r="Q670" s="39">
        <f t="shared" si="125"/>
        <v>36.36777423759672</v>
      </c>
      <c r="R670" s="9">
        <v>1</v>
      </c>
    </row>
    <row r="671" spans="1:18" ht="12" customHeight="1">
      <c r="A671" s="35" t="s">
        <v>97</v>
      </c>
      <c r="B671" s="36" t="s">
        <v>890</v>
      </c>
      <c r="C671" s="36" t="s">
        <v>126</v>
      </c>
      <c r="D671" s="36" t="s">
        <v>896</v>
      </c>
      <c r="E671" s="37">
        <v>4808</v>
      </c>
      <c r="F671" s="37">
        <v>4546</v>
      </c>
      <c r="G671" s="37">
        <v>4066</v>
      </c>
      <c r="H671" s="37">
        <v>3507</v>
      </c>
      <c r="I671" s="37">
        <v>2971</v>
      </c>
      <c r="J671" s="37">
        <v>2823</v>
      </c>
      <c r="K671" s="37">
        <v>2573</v>
      </c>
      <c r="L671" s="37">
        <v>2553</v>
      </c>
      <c r="M671" s="37">
        <v>2746</v>
      </c>
      <c r="N671" s="38">
        <v>35.29</v>
      </c>
      <c r="O671" s="38">
        <f t="shared" si="123"/>
        <v>136.24256163219042</v>
      </c>
      <c r="P671" s="37">
        <f t="shared" si="124"/>
        <v>1301</v>
      </c>
      <c r="Q671" s="39">
        <f t="shared" si="125"/>
        <v>37.09723410322213</v>
      </c>
      <c r="R671" s="9">
        <v>1</v>
      </c>
    </row>
    <row r="672" spans="1:18" ht="12" customHeight="1">
      <c r="A672" s="35" t="s">
        <v>97</v>
      </c>
      <c r="B672" s="36" t="s">
        <v>890</v>
      </c>
      <c r="C672" s="36" t="s">
        <v>86</v>
      </c>
      <c r="D672" s="36" t="s">
        <v>897</v>
      </c>
      <c r="E672" s="37">
        <v>1867</v>
      </c>
      <c r="F672" s="37">
        <v>1631</v>
      </c>
      <c r="G672" s="37">
        <v>1250</v>
      </c>
      <c r="H672" s="37">
        <v>1084</v>
      </c>
      <c r="I672" s="37">
        <v>1152</v>
      </c>
      <c r="J672" s="37">
        <v>1094</v>
      </c>
      <c r="K672" s="37">
        <v>1094</v>
      </c>
      <c r="L672" s="37">
        <v>1013</v>
      </c>
      <c r="M672" s="37">
        <v>1007</v>
      </c>
      <c r="N672" s="38">
        <v>42.31</v>
      </c>
      <c r="O672" s="38">
        <f t="shared" si="123"/>
        <v>44.12668399905459</v>
      </c>
      <c r="P672" s="37">
        <f t="shared" si="124"/>
        <v>783</v>
      </c>
      <c r="Q672" s="39">
        <f t="shared" si="125"/>
        <v>72.23247232472325</v>
      </c>
      <c r="R672" s="9">
        <v>1</v>
      </c>
    </row>
    <row r="673" spans="1:18" ht="12" customHeight="1">
      <c r="A673" s="27" t="s">
        <v>97</v>
      </c>
      <c r="B673" s="28" t="s">
        <v>1839</v>
      </c>
      <c r="C673" s="28"/>
      <c r="D673" s="29" t="s">
        <v>889</v>
      </c>
      <c r="E673" s="29">
        <v>516770</v>
      </c>
      <c r="F673" s="29">
        <v>477558</v>
      </c>
      <c r="G673" s="29">
        <v>416245</v>
      </c>
      <c r="H673" s="29">
        <v>370593</v>
      </c>
      <c r="I673" s="29">
        <v>348384</v>
      </c>
      <c r="J673" s="29">
        <v>336787</v>
      </c>
      <c r="K673" s="29">
        <v>325929</v>
      </c>
      <c r="L673" s="29">
        <v>293929</v>
      </c>
      <c r="M673" s="29">
        <v>242674</v>
      </c>
      <c r="N673" s="30">
        <v>689.2500076293945</v>
      </c>
      <c r="O673" s="31">
        <f t="shared" si="123"/>
        <v>749.7569739279046</v>
      </c>
      <c r="P673" s="32">
        <f t="shared" si="124"/>
        <v>146177</v>
      </c>
      <c r="Q673" s="33">
        <f t="shared" si="125"/>
        <v>39.44408016341377</v>
      </c>
      <c r="R673" s="9">
        <v>2</v>
      </c>
    </row>
    <row r="674" spans="1:18" ht="12" customHeight="1">
      <c r="A674" s="4" t="s">
        <v>898</v>
      </c>
      <c r="B674" s="5"/>
      <c r="C674" s="5"/>
      <c r="D674" s="5" t="s">
        <v>899</v>
      </c>
      <c r="E674" s="6"/>
      <c r="F674" s="6"/>
      <c r="G674" s="6"/>
      <c r="H674" s="6"/>
      <c r="I674" s="6"/>
      <c r="J674" s="6"/>
      <c r="K674" s="6"/>
      <c r="L674" s="6"/>
      <c r="M674" s="6"/>
      <c r="N674" s="7"/>
      <c r="O674" s="7"/>
      <c r="P674" s="6"/>
      <c r="Q674" s="8"/>
      <c r="R674" s="9">
        <v>0</v>
      </c>
    </row>
    <row r="675" spans="1:18" ht="12" customHeight="1">
      <c r="A675" s="35" t="s">
        <v>898</v>
      </c>
      <c r="B675" s="36" t="s">
        <v>900</v>
      </c>
      <c r="C675" s="36" t="s">
        <v>76</v>
      </c>
      <c r="D675" s="36" t="s">
        <v>901</v>
      </c>
      <c r="E675" s="37">
        <v>3255944</v>
      </c>
      <c r="F675" s="37">
        <v>3128600</v>
      </c>
      <c r="G675" s="37">
        <v>2938723</v>
      </c>
      <c r="H675" s="37">
        <v>2866850</v>
      </c>
      <c r="I675" s="37">
        <v>3010492</v>
      </c>
      <c r="J675" s="37">
        <v>3007813</v>
      </c>
      <c r="K675" s="37">
        <v>3160020</v>
      </c>
      <c r="L675" s="37">
        <v>3228057</v>
      </c>
      <c r="M675" s="37">
        <v>3126480</v>
      </c>
      <c r="N675" s="38">
        <v>605.77</v>
      </c>
      <c r="O675" s="38">
        <f aca="true" t="shared" si="126" ref="O675:O687">+IF(ISBLANK(N675),"",+E675/N675)</f>
        <v>5374.88485728907</v>
      </c>
      <c r="P675" s="37">
        <f aca="true" t="shared" si="127" ref="P675:P687">+E675-H675</f>
        <v>389094</v>
      </c>
      <c r="Q675" s="39">
        <f aca="true" t="shared" si="128" ref="Q675:Q687">+IF(OR(E675=0,H675=0),"",P675*100/H675)</f>
        <v>13.572178523466523</v>
      </c>
      <c r="R675" s="9">
        <v>1</v>
      </c>
    </row>
    <row r="676" spans="1:18" ht="12" customHeight="1">
      <c r="A676" s="35" t="s">
        <v>898</v>
      </c>
      <c r="B676" s="36" t="s">
        <v>900</v>
      </c>
      <c r="C676" s="36" t="s">
        <v>742</v>
      </c>
      <c r="D676" s="36" t="s">
        <v>902</v>
      </c>
      <c r="E676" s="37">
        <v>90280</v>
      </c>
      <c r="F676" s="37">
        <v>83233</v>
      </c>
      <c r="G676" s="37">
        <v>77884</v>
      </c>
      <c r="H676" s="37">
        <v>76001</v>
      </c>
      <c r="I676" s="37">
        <v>73866</v>
      </c>
      <c r="J676" s="37">
        <v>64826</v>
      </c>
      <c r="K676" s="37">
        <v>53730</v>
      </c>
      <c r="L676" s="37">
        <v>33622</v>
      </c>
      <c r="M676" s="37">
        <v>13437</v>
      </c>
      <c r="N676" s="38">
        <v>12.01</v>
      </c>
      <c r="O676" s="38">
        <f t="shared" si="126"/>
        <v>7517.06910907577</v>
      </c>
      <c r="P676" s="37">
        <f t="shared" si="127"/>
        <v>14279</v>
      </c>
      <c r="Q676" s="39">
        <f t="shared" si="128"/>
        <v>18.787910685385718</v>
      </c>
      <c r="R676" s="9">
        <v>1</v>
      </c>
    </row>
    <row r="677" spans="1:18" ht="12" customHeight="1">
      <c r="A677" s="35" t="s">
        <v>898</v>
      </c>
      <c r="B677" s="36" t="s">
        <v>900</v>
      </c>
      <c r="C677" s="36" t="s">
        <v>605</v>
      </c>
      <c r="D677" s="36" t="s">
        <v>904</v>
      </c>
      <c r="E677" s="37">
        <v>86340</v>
      </c>
      <c r="F677" s="37">
        <v>75719</v>
      </c>
      <c r="G677" s="37">
        <v>63385</v>
      </c>
      <c r="H677" s="37">
        <v>45280</v>
      </c>
      <c r="I677" s="37">
        <v>35137</v>
      </c>
      <c r="J677" s="37">
        <v>20818</v>
      </c>
      <c r="K677" s="37">
        <v>13405</v>
      </c>
      <c r="L677" s="37">
        <v>7729</v>
      </c>
      <c r="M677" s="37">
        <v>5425</v>
      </c>
      <c r="N677" s="38">
        <v>58.31</v>
      </c>
      <c r="O677" s="38">
        <f t="shared" si="126"/>
        <v>1480.7065683416224</v>
      </c>
      <c r="P677" s="37">
        <f t="shared" si="127"/>
        <v>41060</v>
      </c>
      <c r="Q677" s="39">
        <f t="shared" si="128"/>
        <v>90.68021201413427</v>
      </c>
      <c r="R677" s="9">
        <v>1</v>
      </c>
    </row>
    <row r="678" spans="1:18" ht="12" customHeight="1">
      <c r="A678" s="35" t="s">
        <v>898</v>
      </c>
      <c r="B678" s="36" t="s">
        <v>900</v>
      </c>
      <c r="C678" s="36" t="s">
        <v>539</v>
      </c>
      <c r="D678" s="36" t="s">
        <v>903</v>
      </c>
      <c r="E678" s="37">
        <v>82428</v>
      </c>
      <c r="F678" s="37">
        <v>79581</v>
      </c>
      <c r="G678" s="37">
        <v>68214</v>
      </c>
      <c r="H678" s="37">
        <v>60120</v>
      </c>
      <c r="I678" s="37">
        <v>48328</v>
      </c>
      <c r="J678" s="37">
        <v>35986</v>
      </c>
      <c r="K678" s="37">
        <v>29756</v>
      </c>
      <c r="L678" s="37">
        <v>22784</v>
      </c>
      <c r="M678" s="37">
        <v>15479</v>
      </c>
      <c r="N678" s="38">
        <v>43.2</v>
      </c>
      <c r="O678" s="38">
        <f t="shared" si="126"/>
        <v>1908.0555555555554</v>
      </c>
      <c r="P678" s="37">
        <f t="shared" si="127"/>
        <v>22308</v>
      </c>
      <c r="Q678" s="39">
        <f t="shared" si="128"/>
        <v>37.10578842315369</v>
      </c>
      <c r="R678" s="9">
        <v>1</v>
      </c>
    </row>
    <row r="679" spans="1:18" ht="12" customHeight="1">
      <c r="A679" s="35" t="s">
        <v>898</v>
      </c>
      <c r="B679" s="36" t="s">
        <v>900</v>
      </c>
      <c r="C679" s="36" t="s">
        <v>220</v>
      </c>
      <c r="D679" s="36" t="s">
        <v>905</v>
      </c>
      <c r="E679" s="37">
        <v>68110</v>
      </c>
      <c r="F679" s="37">
        <v>62270</v>
      </c>
      <c r="G679" s="37">
        <v>50683</v>
      </c>
      <c r="H679" s="37">
        <v>40042</v>
      </c>
      <c r="I679" s="37">
        <v>33475</v>
      </c>
      <c r="J679" s="37">
        <v>28974</v>
      </c>
      <c r="K679" s="37">
        <v>22852</v>
      </c>
      <c r="L679" s="37">
        <v>9981</v>
      </c>
      <c r="M679" s="37">
        <v>5077</v>
      </c>
      <c r="N679" s="38">
        <v>38.47</v>
      </c>
      <c r="O679" s="38">
        <f t="shared" si="126"/>
        <v>1770.4704964907721</v>
      </c>
      <c r="P679" s="37">
        <f t="shared" si="127"/>
        <v>28068</v>
      </c>
      <c r="Q679" s="39">
        <f t="shared" si="128"/>
        <v>70.09639878127966</v>
      </c>
      <c r="R679" s="9">
        <v>1</v>
      </c>
    </row>
    <row r="680" spans="1:18" ht="12" customHeight="1">
      <c r="A680" s="35" t="s">
        <v>898</v>
      </c>
      <c r="B680" s="36" t="s">
        <v>900</v>
      </c>
      <c r="C680" s="36" t="s">
        <v>385</v>
      </c>
      <c r="D680" s="36" t="s">
        <v>908</v>
      </c>
      <c r="E680" s="37">
        <v>43414</v>
      </c>
      <c r="F680" s="37">
        <v>37926</v>
      </c>
      <c r="G680" s="37">
        <v>27443</v>
      </c>
      <c r="H680" s="37">
        <v>17814</v>
      </c>
      <c r="I680" s="37">
        <v>15824</v>
      </c>
      <c r="J680" s="37">
        <v>8332</v>
      </c>
      <c r="K680" s="37">
        <v>6034</v>
      </c>
      <c r="L680" s="37">
        <v>2823</v>
      </c>
      <c r="M680" s="37">
        <v>1836</v>
      </c>
      <c r="N680" s="38">
        <v>47.2</v>
      </c>
      <c r="O680" s="38">
        <f t="shared" si="126"/>
        <v>919.7881355932203</v>
      </c>
      <c r="P680" s="37">
        <f t="shared" si="127"/>
        <v>25600</v>
      </c>
      <c r="Q680" s="39">
        <f t="shared" si="128"/>
        <v>143.70719658695407</v>
      </c>
      <c r="R680" s="9">
        <v>1</v>
      </c>
    </row>
    <row r="681" spans="1:18" ht="12" customHeight="1">
      <c r="A681" s="35" t="s">
        <v>898</v>
      </c>
      <c r="B681" s="36" t="s">
        <v>900</v>
      </c>
      <c r="C681" s="36" t="s">
        <v>906</v>
      </c>
      <c r="D681" s="36" t="s">
        <v>907</v>
      </c>
      <c r="E681" s="37">
        <v>40981</v>
      </c>
      <c r="F681" s="37">
        <v>40048</v>
      </c>
      <c r="G681" s="37">
        <v>36244</v>
      </c>
      <c r="H681" s="37">
        <v>29688</v>
      </c>
      <c r="I681" s="37">
        <v>25350</v>
      </c>
      <c r="J681" s="37">
        <v>23020</v>
      </c>
      <c r="K681" s="37">
        <v>19597</v>
      </c>
      <c r="L681" s="37">
        <v>12056</v>
      </c>
      <c r="M681" s="37">
        <v>9978</v>
      </c>
      <c r="N681" s="38">
        <v>39.86</v>
      </c>
      <c r="O681" s="38">
        <f t="shared" si="126"/>
        <v>1028.1234320120423</v>
      </c>
      <c r="P681" s="37">
        <f t="shared" si="127"/>
        <v>11293</v>
      </c>
      <c r="Q681" s="39">
        <f t="shared" si="128"/>
        <v>38.038938291565614</v>
      </c>
      <c r="R681" s="9">
        <v>1</v>
      </c>
    </row>
    <row r="682" spans="1:18" ht="12" customHeight="1">
      <c r="A682" s="35" t="s">
        <v>898</v>
      </c>
      <c r="B682" s="36" t="s">
        <v>900</v>
      </c>
      <c r="C682" s="36" t="s">
        <v>218</v>
      </c>
      <c r="D682" s="36" t="s">
        <v>909</v>
      </c>
      <c r="E682" s="37">
        <v>22488</v>
      </c>
      <c r="F682" s="37">
        <v>21052</v>
      </c>
      <c r="G682" s="37">
        <v>17195</v>
      </c>
      <c r="H682" s="37">
        <v>14677</v>
      </c>
      <c r="I682" s="37">
        <v>13596</v>
      </c>
      <c r="J682" s="37">
        <v>11550</v>
      </c>
      <c r="K682" s="37">
        <v>9614</v>
      </c>
      <c r="L682" s="37">
        <v>3905</v>
      </c>
      <c r="M682" s="37">
        <v>3512</v>
      </c>
      <c r="N682" s="38">
        <v>17.21</v>
      </c>
      <c r="O682" s="38">
        <f t="shared" si="126"/>
        <v>1306.6821615339918</v>
      </c>
      <c r="P682" s="37">
        <f t="shared" si="127"/>
        <v>7811</v>
      </c>
      <c r="Q682" s="39">
        <f t="shared" si="128"/>
        <v>53.21932274988077</v>
      </c>
      <c r="R682" s="9">
        <v>1</v>
      </c>
    </row>
    <row r="683" spans="1:18" ht="12" customHeight="1">
      <c r="A683" s="35" t="s">
        <v>898</v>
      </c>
      <c r="B683" s="36" t="s">
        <v>900</v>
      </c>
      <c r="C683" s="36" t="s">
        <v>910</v>
      </c>
      <c r="D683" s="36" t="s">
        <v>911</v>
      </c>
      <c r="E683" s="37">
        <v>16804</v>
      </c>
      <c r="F683" s="37">
        <v>14809</v>
      </c>
      <c r="G683" s="37">
        <v>11701</v>
      </c>
      <c r="H683" s="37">
        <v>7913</v>
      </c>
      <c r="I683" s="37">
        <v>4302</v>
      </c>
      <c r="J683" s="37">
        <v>2791</v>
      </c>
      <c r="K683" s="37">
        <v>1864</v>
      </c>
      <c r="L683" s="37">
        <v>1016</v>
      </c>
      <c r="M683" s="37">
        <v>628</v>
      </c>
      <c r="N683" s="38">
        <v>34.92</v>
      </c>
      <c r="O683" s="38">
        <f t="shared" si="126"/>
        <v>481.2142038946162</v>
      </c>
      <c r="P683" s="37">
        <f t="shared" si="127"/>
        <v>8891</v>
      </c>
      <c r="Q683" s="39">
        <f t="shared" si="128"/>
        <v>112.35940856817895</v>
      </c>
      <c r="R683" s="9">
        <v>1</v>
      </c>
    </row>
    <row r="684" spans="1:18" ht="12" customHeight="1">
      <c r="A684" s="35" t="s">
        <v>898</v>
      </c>
      <c r="B684" s="36" t="s">
        <v>900</v>
      </c>
      <c r="C684" s="36" t="s">
        <v>913</v>
      </c>
      <c r="D684" s="36" t="s">
        <v>914</v>
      </c>
      <c r="E684" s="37">
        <v>15087</v>
      </c>
      <c r="F684" s="37">
        <v>12879</v>
      </c>
      <c r="G684" s="37">
        <v>6431</v>
      </c>
      <c r="H684" s="37">
        <v>2887</v>
      </c>
      <c r="I684" s="37">
        <v>2120</v>
      </c>
      <c r="J684" s="37">
        <v>1497</v>
      </c>
      <c r="K684" s="37">
        <v>973</v>
      </c>
      <c r="L684" s="37">
        <v>689</v>
      </c>
      <c r="M684" s="37">
        <v>625</v>
      </c>
      <c r="N684" s="38">
        <v>25.35</v>
      </c>
      <c r="O684" s="38">
        <f t="shared" si="126"/>
        <v>595.1479289940828</v>
      </c>
      <c r="P684" s="37">
        <f t="shared" si="127"/>
        <v>12200</v>
      </c>
      <c r="Q684" s="39">
        <f t="shared" si="128"/>
        <v>422.5839972289574</v>
      </c>
      <c r="R684" s="9">
        <v>1</v>
      </c>
    </row>
    <row r="685" spans="1:18" ht="12" customHeight="1">
      <c r="A685" s="35" t="s">
        <v>898</v>
      </c>
      <c r="B685" s="36" t="s">
        <v>900</v>
      </c>
      <c r="C685" s="36" t="s">
        <v>71</v>
      </c>
      <c r="D685" s="36" t="s">
        <v>912</v>
      </c>
      <c r="E685" s="37">
        <v>9522</v>
      </c>
      <c r="F685" s="37">
        <v>8645</v>
      </c>
      <c r="G685" s="37">
        <v>6037</v>
      </c>
      <c r="H685" s="37">
        <v>3940</v>
      </c>
      <c r="I685" s="37">
        <v>2482</v>
      </c>
      <c r="J685" s="37">
        <v>1610</v>
      </c>
      <c r="K685" s="37">
        <v>1120</v>
      </c>
      <c r="L685" s="37">
        <v>1041</v>
      </c>
      <c r="M685" s="37">
        <v>965</v>
      </c>
      <c r="N685" s="38">
        <v>48.94</v>
      </c>
      <c r="O685" s="38">
        <f t="shared" si="126"/>
        <v>194.56477319166328</v>
      </c>
      <c r="P685" s="37">
        <f t="shared" si="127"/>
        <v>5582</v>
      </c>
      <c r="Q685" s="39">
        <f t="shared" si="128"/>
        <v>141.6751269035533</v>
      </c>
      <c r="R685" s="9">
        <v>1</v>
      </c>
    </row>
    <row r="686" spans="1:18" ht="12" customHeight="1">
      <c r="A686" s="35" t="s">
        <v>898</v>
      </c>
      <c r="B686" s="36" t="s">
        <v>900</v>
      </c>
      <c r="C686" s="36" t="s">
        <v>915</v>
      </c>
      <c r="D686" s="36" t="s">
        <v>916</v>
      </c>
      <c r="E686" s="37">
        <v>2810</v>
      </c>
      <c r="F686" s="37">
        <v>2177</v>
      </c>
      <c r="G686" s="37">
        <v>1321</v>
      </c>
      <c r="H686" s="37">
        <v>829</v>
      </c>
      <c r="I686" s="37">
        <v>623</v>
      </c>
      <c r="J686" s="37">
        <v>559</v>
      </c>
      <c r="K686" s="37">
        <v>519</v>
      </c>
      <c r="L686" s="37">
        <v>430</v>
      </c>
      <c r="M686" s="37">
        <v>458</v>
      </c>
      <c r="N686" s="38">
        <v>25.71</v>
      </c>
      <c r="O686" s="38">
        <f t="shared" si="126"/>
        <v>109.29599377674056</v>
      </c>
      <c r="P686" s="37">
        <f t="shared" si="127"/>
        <v>1981</v>
      </c>
      <c r="Q686" s="39">
        <f t="shared" si="128"/>
        <v>238.96260554885404</v>
      </c>
      <c r="R686" s="9">
        <v>1</v>
      </c>
    </row>
    <row r="687" spans="1:18" ht="12" customHeight="1">
      <c r="A687" s="27" t="s">
        <v>898</v>
      </c>
      <c r="B687" s="28" t="s">
        <v>1839</v>
      </c>
      <c r="C687" s="28"/>
      <c r="D687" s="29" t="s">
        <v>899</v>
      </c>
      <c r="E687" s="29">
        <v>3734208</v>
      </c>
      <c r="F687" s="29">
        <v>3566939</v>
      </c>
      <c r="G687" s="29">
        <v>3305261</v>
      </c>
      <c r="H687" s="29">
        <v>3166041</v>
      </c>
      <c r="I687" s="29">
        <v>3265595</v>
      </c>
      <c r="J687" s="29">
        <v>3207776</v>
      </c>
      <c r="K687" s="29">
        <v>3319484</v>
      </c>
      <c r="L687" s="29">
        <v>3324133</v>
      </c>
      <c r="M687" s="29">
        <v>3183900</v>
      </c>
      <c r="N687" s="30">
        <v>996.9500198364258</v>
      </c>
      <c r="O687" s="31">
        <f t="shared" si="126"/>
        <v>3745.6321036160757</v>
      </c>
      <c r="P687" s="32">
        <f t="shared" si="127"/>
        <v>568167</v>
      </c>
      <c r="Q687" s="33">
        <f t="shared" si="128"/>
        <v>17.945661474377623</v>
      </c>
      <c r="R687" s="9">
        <v>2</v>
      </c>
    </row>
    <row r="688" spans="1:18" ht="12" customHeight="1">
      <c r="A688" s="4" t="s">
        <v>917</v>
      </c>
      <c r="B688" s="5"/>
      <c r="C688" s="5"/>
      <c r="D688" s="5" t="s">
        <v>918</v>
      </c>
      <c r="E688" s="6"/>
      <c r="F688" s="6"/>
      <c r="G688" s="6"/>
      <c r="H688" s="6"/>
      <c r="I688" s="6"/>
      <c r="J688" s="6"/>
      <c r="K688" s="6"/>
      <c r="L688" s="6"/>
      <c r="M688" s="6"/>
      <c r="N688" s="7"/>
      <c r="O688" s="7"/>
      <c r="P688" s="6"/>
      <c r="Q688" s="8"/>
      <c r="R688" s="9">
        <v>0</v>
      </c>
    </row>
    <row r="689" spans="1:18" ht="12" customHeight="1">
      <c r="A689" s="35" t="s">
        <v>917</v>
      </c>
      <c r="B689" s="36" t="s">
        <v>900</v>
      </c>
      <c r="C689" s="36" t="s">
        <v>268</v>
      </c>
      <c r="D689" s="36" t="s">
        <v>918</v>
      </c>
      <c r="E689" s="37">
        <v>206478</v>
      </c>
      <c r="F689" s="37">
        <v>206301</v>
      </c>
      <c r="G689" s="37">
        <v>196524</v>
      </c>
      <c r="H689" s="37">
        <v>196173</v>
      </c>
      <c r="I689" s="37">
        <v>192018</v>
      </c>
      <c r="J689" s="37">
        <v>175133</v>
      </c>
      <c r="K689" s="37">
        <v>150259</v>
      </c>
      <c r="L689" s="37">
        <v>76272</v>
      </c>
      <c r="M689" s="37">
        <v>17895</v>
      </c>
      <c r="N689" s="38">
        <v>45.36</v>
      </c>
      <c r="O689" s="38">
        <f aca="true" t="shared" si="129" ref="O689:O696">+IF(ISBLANK(N689),"",+E689/N689)</f>
        <v>4551.984126984127</v>
      </c>
      <c r="P689" s="37">
        <f aca="true" t="shared" si="130" ref="P689:P696">+E689-H689</f>
        <v>10305</v>
      </c>
      <c r="Q689" s="39">
        <f aca="true" t="shared" si="131" ref="Q689:Q696">+IF(OR(E689=0,H689=0),"",P689*100/H689)</f>
        <v>5.253016470156443</v>
      </c>
      <c r="R689" s="9">
        <v>1</v>
      </c>
    </row>
    <row r="690" spans="1:18" ht="12" customHeight="1">
      <c r="A690" s="35" t="s">
        <v>917</v>
      </c>
      <c r="B690" s="36" t="s">
        <v>900</v>
      </c>
      <c r="C690" s="36" t="s">
        <v>99</v>
      </c>
      <c r="D690" s="36" t="s">
        <v>919</v>
      </c>
      <c r="E690" s="37">
        <v>167967</v>
      </c>
      <c r="F690" s="37">
        <v>164633</v>
      </c>
      <c r="G690" s="37">
        <v>153100</v>
      </c>
      <c r="H690" s="37">
        <v>141465</v>
      </c>
      <c r="I690" s="37">
        <v>139662</v>
      </c>
      <c r="J690" s="37">
        <v>137884</v>
      </c>
      <c r="K690" s="37">
        <v>140957</v>
      </c>
      <c r="L690" s="37">
        <v>112614</v>
      </c>
      <c r="M690" s="37">
        <v>46073</v>
      </c>
      <c r="N690" s="38">
        <v>33.73</v>
      </c>
      <c r="O690" s="38">
        <f t="shared" si="129"/>
        <v>4979.750963533947</v>
      </c>
      <c r="P690" s="37">
        <f t="shared" si="130"/>
        <v>26502</v>
      </c>
      <c r="Q690" s="39">
        <f t="shared" si="131"/>
        <v>18.733962464213764</v>
      </c>
      <c r="R690" s="9">
        <v>1</v>
      </c>
    </row>
    <row r="691" spans="1:18" ht="12" customHeight="1">
      <c r="A691" s="35" t="s">
        <v>917</v>
      </c>
      <c r="B691" s="36" t="s">
        <v>900</v>
      </c>
      <c r="C691" s="36" t="s">
        <v>571</v>
      </c>
      <c r="D691" s="36" t="s">
        <v>920</v>
      </c>
      <c r="E691" s="37">
        <v>26475</v>
      </c>
      <c r="F691" s="37">
        <v>26076</v>
      </c>
      <c r="G691" s="37">
        <v>22564</v>
      </c>
      <c r="H691" s="37">
        <v>17019</v>
      </c>
      <c r="I691" s="37">
        <v>13030</v>
      </c>
      <c r="J691" s="37">
        <v>8029</v>
      </c>
      <c r="K691" s="37">
        <v>6023</v>
      </c>
      <c r="L691" s="37">
        <v>4593</v>
      </c>
      <c r="M691" s="37">
        <v>2978</v>
      </c>
      <c r="N691" s="38">
        <v>68.05</v>
      </c>
      <c r="O691" s="38">
        <f t="shared" si="129"/>
        <v>389.0521675238795</v>
      </c>
      <c r="P691" s="37">
        <f t="shared" si="130"/>
        <v>9456</v>
      </c>
      <c r="Q691" s="39">
        <f t="shared" si="131"/>
        <v>55.56143134144192</v>
      </c>
      <c r="R691" s="9">
        <v>1</v>
      </c>
    </row>
    <row r="692" spans="1:18" ht="12" customHeight="1">
      <c r="A692" s="35" t="s">
        <v>917</v>
      </c>
      <c r="B692" s="36" t="s">
        <v>900</v>
      </c>
      <c r="C692" s="36" t="s">
        <v>564</v>
      </c>
      <c r="D692" s="36" t="s">
        <v>921</v>
      </c>
      <c r="E692" s="37">
        <v>21584</v>
      </c>
      <c r="F692" s="37">
        <v>17567</v>
      </c>
      <c r="G692" s="37">
        <v>14823</v>
      </c>
      <c r="H692" s="37">
        <v>11601</v>
      </c>
      <c r="I692" s="37">
        <v>10126</v>
      </c>
      <c r="J692" s="37">
        <v>8977</v>
      </c>
      <c r="K692" s="37">
        <v>8066</v>
      </c>
      <c r="L692" s="37">
        <v>7085</v>
      </c>
      <c r="M692" s="37">
        <v>6234</v>
      </c>
      <c r="N692" s="38">
        <v>100.22</v>
      </c>
      <c r="O692" s="38">
        <f t="shared" si="129"/>
        <v>215.36619437238076</v>
      </c>
      <c r="P692" s="37">
        <f t="shared" si="130"/>
        <v>9983</v>
      </c>
      <c r="Q692" s="39">
        <f t="shared" si="131"/>
        <v>86.05292647185587</v>
      </c>
      <c r="R692" s="9">
        <v>1</v>
      </c>
    </row>
    <row r="693" spans="1:18" ht="12" customHeight="1">
      <c r="A693" s="35" t="s">
        <v>917</v>
      </c>
      <c r="B693" s="36" t="s">
        <v>900</v>
      </c>
      <c r="C693" s="36" t="s">
        <v>45</v>
      </c>
      <c r="D693" s="36" t="s">
        <v>923</v>
      </c>
      <c r="E693" s="37">
        <v>13835</v>
      </c>
      <c r="F693" s="37">
        <v>9020</v>
      </c>
      <c r="G693" s="37">
        <v>5541</v>
      </c>
      <c r="H693" s="37">
        <v>2709</v>
      </c>
      <c r="I693" s="37">
        <v>1236</v>
      </c>
      <c r="J693" s="37">
        <v>290</v>
      </c>
      <c r="K693" s="37">
        <v>211</v>
      </c>
      <c r="L693" s="37">
        <v>189</v>
      </c>
      <c r="M693" s="37">
        <v>231</v>
      </c>
      <c r="N693" s="38">
        <v>20.66</v>
      </c>
      <c r="O693" s="38">
        <f t="shared" si="129"/>
        <v>669.6515004840271</v>
      </c>
      <c r="P693" s="37">
        <f t="shared" si="130"/>
        <v>11126</v>
      </c>
      <c r="Q693" s="39">
        <f t="shared" si="131"/>
        <v>410.70505721668513</v>
      </c>
      <c r="R693" s="9">
        <v>1</v>
      </c>
    </row>
    <row r="694" spans="1:18" ht="12" customHeight="1">
      <c r="A694" s="35" t="s">
        <v>917</v>
      </c>
      <c r="B694" s="36" t="s">
        <v>900</v>
      </c>
      <c r="C694" s="36" t="s">
        <v>924</v>
      </c>
      <c r="D694" s="36" t="s">
        <v>925</v>
      </c>
      <c r="E694" s="37">
        <v>8234</v>
      </c>
      <c r="F694" s="37">
        <v>6731</v>
      </c>
      <c r="G694" s="37">
        <v>4499</v>
      </c>
      <c r="H694" s="37">
        <v>2650</v>
      </c>
      <c r="I694" s="37">
        <v>1348</v>
      </c>
      <c r="J694" s="37">
        <v>663</v>
      </c>
      <c r="K694" s="37">
        <v>689</v>
      </c>
      <c r="L694" s="37">
        <v>705</v>
      </c>
      <c r="M694" s="37">
        <v>598</v>
      </c>
      <c r="N694" s="38">
        <v>25.13</v>
      </c>
      <c r="O694" s="38">
        <f t="shared" si="129"/>
        <v>327.65618782331876</v>
      </c>
      <c r="P694" s="37">
        <f t="shared" si="130"/>
        <v>5584</v>
      </c>
      <c r="Q694" s="39">
        <f t="shared" si="131"/>
        <v>210.71698113207546</v>
      </c>
      <c r="R694" s="9">
        <v>1</v>
      </c>
    </row>
    <row r="695" spans="1:18" ht="12" customHeight="1">
      <c r="A695" s="35" t="s">
        <v>917</v>
      </c>
      <c r="B695" s="36" t="s">
        <v>900</v>
      </c>
      <c r="C695" s="36" t="s">
        <v>41</v>
      </c>
      <c r="D695" s="36" t="s">
        <v>922</v>
      </c>
      <c r="E695" s="37">
        <v>7857</v>
      </c>
      <c r="F695" s="37">
        <v>6937</v>
      </c>
      <c r="G695" s="37">
        <v>4973</v>
      </c>
      <c r="H695" s="37">
        <v>3878</v>
      </c>
      <c r="I695" s="37">
        <v>2920</v>
      </c>
      <c r="J695" s="37">
        <v>1972</v>
      </c>
      <c r="K695" s="37">
        <v>1695</v>
      </c>
      <c r="L695" s="37">
        <v>1409</v>
      </c>
      <c r="M695" s="37">
        <v>1244</v>
      </c>
      <c r="N695" s="38">
        <v>22.25</v>
      </c>
      <c r="O695" s="38">
        <f t="shared" si="129"/>
        <v>353.12359550561797</v>
      </c>
      <c r="P695" s="37">
        <f t="shared" si="130"/>
        <v>3979</v>
      </c>
      <c r="Q695" s="39">
        <f t="shared" si="131"/>
        <v>102.60443527591542</v>
      </c>
      <c r="R695" s="9">
        <v>1</v>
      </c>
    </row>
    <row r="696" spans="1:18" ht="12" customHeight="1">
      <c r="A696" s="27" t="s">
        <v>917</v>
      </c>
      <c r="B696" s="28" t="s">
        <v>1839</v>
      </c>
      <c r="C696" s="28"/>
      <c r="D696" s="29" t="s">
        <v>918</v>
      </c>
      <c r="E696" s="29">
        <v>452430</v>
      </c>
      <c r="F696" s="29">
        <v>437265</v>
      </c>
      <c r="G696" s="29">
        <v>402024</v>
      </c>
      <c r="H696" s="29">
        <v>375495</v>
      </c>
      <c r="I696" s="29">
        <v>360340</v>
      </c>
      <c r="J696" s="29">
        <v>332948</v>
      </c>
      <c r="K696" s="29">
        <v>307900</v>
      </c>
      <c r="L696" s="29">
        <v>202867</v>
      </c>
      <c r="M696" s="29">
        <v>75253</v>
      </c>
      <c r="N696" s="30">
        <v>315.40000343322754</v>
      </c>
      <c r="O696" s="31">
        <f t="shared" si="129"/>
        <v>1434.4641568648008</v>
      </c>
      <c r="P696" s="32">
        <f t="shared" si="130"/>
        <v>76935</v>
      </c>
      <c r="Q696" s="33">
        <f t="shared" si="131"/>
        <v>20.48895457995446</v>
      </c>
      <c r="R696" s="9">
        <v>2</v>
      </c>
    </row>
    <row r="697" spans="1:18" ht="12" customHeight="1">
      <c r="A697" s="4" t="s">
        <v>926</v>
      </c>
      <c r="B697" s="5"/>
      <c r="C697" s="5"/>
      <c r="D697" s="5" t="s">
        <v>927</v>
      </c>
      <c r="E697" s="6"/>
      <c r="F697" s="6"/>
      <c r="G697" s="6"/>
      <c r="H697" s="6"/>
      <c r="I697" s="6"/>
      <c r="J697" s="6"/>
      <c r="K697" s="6"/>
      <c r="L697" s="6"/>
      <c r="M697" s="6"/>
      <c r="N697" s="7"/>
      <c r="O697" s="7"/>
      <c r="P697" s="6"/>
      <c r="Q697" s="8"/>
      <c r="R697" s="9">
        <v>0</v>
      </c>
    </row>
    <row r="698" spans="1:18" ht="12" customHeight="1">
      <c r="A698" s="35" t="s">
        <v>926</v>
      </c>
      <c r="B698" s="36" t="s">
        <v>900</v>
      </c>
      <c r="C698" s="36" t="s">
        <v>9</v>
      </c>
      <c r="D698" s="36" t="s">
        <v>928</v>
      </c>
      <c r="E698" s="37">
        <v>197836</v>
      </c>
      <c r="F698" s="37">
        <v>193715</v>
      </c>
      <c r="G698" s="37">
        <v>182705</v>
      </c>
      <c r="H698" s="37">
        <v>163567</v>
      </c>
      <c r="I698" s="37">
        <v>144723</v>
      </c>
      <c r="J698" s="37">
        <v>119848</v>
      </c>
      <c r="K698" s="37">
        <v>78096</v>
      </c>
      <c r="L698" s="37">
        <v>18442</v>
      </c>
      <c r="M698" s="37">
        <v>7369</v>
      </c>
      <c r="N698" s="38">
        <v>39.41</v>
      </c>
      <c r="O698" s="38">
        <f aca="true" t="shared" si="132" ref="O698:O723">+IF(ISBLANK(N698),"",+E698/N698)</f>
        <v>5019.944176604923</v>
      </c>
      <c r="P698" s="37">
        <f aca="true" t="shared" si="133" ref="P698:P723">+E698-H698</f>
        <v>34269</v>
      </c>
      <c r="Q698" s="39">
        <f aca="true" t="shared" si="134" ref="Q698:Q723">+IF(OR(E698=0,H698=0),"",P698*100/H698)</f>
        <v>20.95104758294766</v>
      </c>
      <c r="R698" s="9">
        <v>1</v>
      </c>
    </row>
    <row r="699" spans="1:18" ht="12" customHeight="1">
      <c r="A699" s="35" t="s">
        <v>926</v>
      </c>
      <c r="B699" s="36" t="s">
        <v>900</v>
      </c>
      <c r="C699" s="36" t="s">
        <v>300</v>
      </c>
      <c r="D699" s="36" t="s">
        <v>929</v>
      </c>
      <c r="E699" s="37">
        <v>186066</v>
      </c>
      <c r="F699" s="37">
        <v>182471</v>
      </c>
      <c r="G699" s="37">
        <v>173584</v>
      </c>
      <c r="H699" s="37">
        <v>174593</v>
      </c>
      <c r="I699" s="37">
        <v>171589</v>
      </c>
      <c r="J699" s="37">
        <v>167783</v>
      </c>
      <c r="K699" s="37">
        <v>163916</v>
      </c>
      <c r="L699" s="37">
        <v>136672</v>
      </c>
      <c r="M699" s="37">
        <v>56279</v>
      </c>
      <c r="N699" s="38">
        <v>43.09</v>
      </c>
      <c r="O699" s="38">
        <f t="shared" si="132"/>
        <v>4318.078440473428</v>
      </c>
      <c r="P699" s="37">
        <f t="shared" si="133"/>
        <v>11473</v>
      </c>
      <c r="Q699" s="39">
        <f t="shared" si="134"/>
        <v>6.571282926577813</v>
      </c>
      <c r="R699" s="9">
        <v>1</v>
      </c>
    </row>
    <row r="700" spans="1:18" ht="12" customHeight="1">
      <c r="A700" s="35" t="s">
        <v>926</v>
      </c>
      <c r="B700" s="36" t="s">
        <v>900</v>
      </c>
      <c r="C700" s="36" t="s">
        <v>79</v>
      </c>
      <c r="D700" s="36" t="s">
        <v>930</v>
      </c>
      <c r="E700" s="37">
        <v>167164</v>
      </c>
      <c r="F700" s="37">
        <v>156320</v>
      </c>
      <c r="G700" s="37">
        <v>151479</v>
      </c>
      <c r="H700" s="37">
        <v>143153</v>
      </c>
      <c r="I700" s="37">
        <v>139190</v>
      </c>
      <c r="J700" s="37">
        <v>131840</v>
      </c>
      <c r="K700" s="37">
        <v>126558</v>
      </c>
      <c r="L700" s="37">
        <v>117214</v>
      </c>
      <c r="M700" s="37">
        <v>63396</v>
      </c>
      <c r="N700" s="38">
        <v>78.38</v>
      </c>
      <c r="O700" s="38">
        <f t="shared" si="132"/>
        <v>2132.7379433528963</v>
      </c>
      <c r="P700" s="37">
        <f t="shared" si="133"/>
        <v>24011</v>
      </c>
      <c r="Q700" s="39">
        <f t="shared" si="134"/>
        <v>16.772963193226825</v>
      </c>
      <c r="R700" s="9">
        <v>1</v>
      </c>
    </row>
    <row r="701" spans="1:18" ht="12" customHeight="1">
      <c r="A701" s="35" t="s">
        <v>926</v>
      </c>
      <c r="B701" s="36" t="s">
        <v>900</v>
      </c>
      <c r="C701" s="36" t="s">
        <v>573</v>
      </c>
      <c r="D701" s="36" t="s">
        <v>931</v>
      </c>
      <c r="E701" s="37">
        <v>115611</v>
      </c>
      <c r="F701" s="37">
        <v>95087</v>
      </c>
      <c r="G701" s="37">
        <v>79213</v>
      </c>
      <c r="H701" s="37">
        <v>69163</v>
      </c>
      <c r="I701" s="37">
        <v>69907</v>
      </c>
      <c r="J701" s="37">
        <v>63963</v>
      </c>
      <c r="K701" s="37">
        <v>56318</v>
      </c>
      <c r="L701" s="37">
        <v>30723</v>
      </c>
      <c r="M701" s="37">
        <v>10317</v>
      </c>
      <c r="N701" s="38">
        <v>24.51</v>
      </c>
      <c r="O701" s="38">
        <f t="shared" si="132"/>
        <v>4716.891064871481</v>
      </c>
      <c r="P701" s="37">
        <f t="shared" si="133"/>
        <v>46448</v>
      </c>
      <c r="Q701" s="39">
        <f t="shared" si="134"/>
        <v>67.1572950855226</v>
      </c>
      <c r="R701" s="9">
        <v>1</v>
      </c>
    </row>
    <row r="702" spans="1:18" ht="12" customHeight="1">
      <c r="A702" s="35" t="s">
        <v>926</v>
      </c>
      <c r="B702" s="36" t="s">
        <v>900</v>
      </c>
      <c r="C702" s="36" t="s">
        <v>709</v>
      </c>
      <c r="D702" s="36" t="s">
        <v>932</v>
      </c>
      <c r="E702" s="37">
        <v>62750</v>
      </c>
      <c r="F702" s="37">
        <v>48517</v>
      </c>
      <c r="G702" s="37">
        <v>33169</v>
      </c>
      <c r="H702" s="37">
        <v>21240</v>
      </c>
      <c r="I702" s="37">
        <v>17806</v>
      </c>
      <c r="J702" s="37">
        <v>16496</v>
      </c>
      <c r="K702" s="37">
        <v>13345</v>
      </c>
      <c r="L702" s="37">
        <v>8584</v>
      </c>
      <c r="M702" s="37">
        <v>6276</v>
      </c>
      <c r="N702" s="38">
        <v>64.17</v>
      </c>
      <c r="O702" s="38">
        <f t="shared" si="132"/>
        <v>977.8712794140564</v>
      </c>
      <c r="P702" s="37">
        <f t="shared" si="133"/>
        <v>41510</v>
      </c>
      <c r="Q702" s="39">
        <f t="shared" si="134"/>
        <v>195.4331450094162</v>
      </c>
      <c r="R702" s="9">
        <v>1</v>
      </c>
    </row>
    <row r="703" spans="1:18" ht="12" customHeight="1">
      <c r="A703" s="35" t="s">
        <v>926</v>
      </c>
      <c r="B703" s="36" t="s">
        <v>900</v>
      </c>
      <c r="C703" s="36" t="s">
        <v>589</v>
      </c>
      <c r="D703" s="36" t="s">
        <v>933</v>
      </c>
      <c r="E703" s="37">
        <v>43501</v>
      </c>
      <c r="F703" s="37">
        <v>39432</v>
      </c>
      <c r="G703" s="37">
        <v>31340</v>
      </c>
      <c r="H703" s="37">
        <v>25038</v>
      </c>
      <c r="I703" s="37">
        <v>22251</v>
      </c>
      <c r="J703" s="37">
        <v>20073</v>
      </c>
      <c r="K703" s="37">
        <v>18761</v>
      </c>
      <c r="L703" s="37">
        <v>14217</v>
      </c>
      <c r="M703" s="37">
        <v>9636</v>
      </c>
      <c r="N703" s="38">
        <v>62.04</v>
      </c>
      <c r="O703" s="38">
        <f t="shared" si="132"/>
        <v>701.1766602192134</v>
      </c>
      <c r="P703" s="37">
        <f t="shared" si="133"/>
        <v>18463</v>
      </c>
      <c r="Q703" s="39">
        <f t="shared" si="134"/>
        <v>73.73991532870038</v>
      </c>
      <c r="R703" s="9">
        <v>1</v>
      </c>
    </row>
    <row r="704" spans="1:18" ht="12" customHeight="1">
      <c r="A704" s="35" t="s">
        <v>926</v>
      </c>
      <c r="B704" s="36" t="s">
        <v>900</v>
      </c>
      <c r="C704" s="36" t="s">
        <v>120</v>
      </c>
      <c r="D704" s="36" t="s">
        <v>934</v>
      </c>
      <c r="E704" s="37">
        <v>22132</v>
      </c>
      <c r="F704" s="37">
        <v>18764</v>
      </c>
      <c r="G704" s="37">
        <v>15013</v>
      </c>
      <c r="H704" s="37">
        <v>12445</v>
      </c>
      <c r="I704" s="37">
        <v>10779</v>
      </c>
      <c r="J704" s="37">
        <v>10076</v>
      </c>
      <c r="K704" s="37">
        <v>10266</v>
      </c>
      <c r="L704" s="37">
        <v>9519</v>
      </c>
      <c r="M704" s="37">
        <v>9247</v>
      </c>
      <c r="N704" s="38">
        <v>49.64</v>
      </c>
      <c r="O704" s="38">
        <f t="shared" si="132"/>
        <v>445.8501208702659</v>
      </c>
      <c r="P704" s="37">
        <f t="shared" si="133"/>
        <v>9687</v>
      </c>
      <c r="Q704" s="39">
        <f t="shared" si="134"/>
        <v>77.83848935315388</v>
      </c>
      <c r="R704" s="9">
        <v>1</v>
      </c>
    </row>
    <row r="705" spans="1:18" ht="12" customHeight="1">
      <c r="A705" s="35" t="s">
        <v>926</v>
      </c>
      <c r="B705" s="36" t="s">
        <v>936</v>
      </c>
      <c r="C705" s="36" t="s">
        <v>73</v>
      </c>
      <c r="D705" s="36" t="s">
        <v>937</v>
      </c>
      <c r="E705" s="37">
        <v>21264</v>
      </c>
      <c r="F705" s="37">
        <v>15830</v>
      </c>
      <c r="G705" s="37">
        <v>11948</v>
      </c>
      <c r="H705" s="37">
        <v>9743</v>
      </c>
      <c r="I705" s="37">
        <v>7845</v>
      </c>
      <c r="J705" s="37">
        <v>7026</v>
      </c>
      <c r="K705" s="37">
        <v>6056</v>
      </c>
      <c r="L705" s="37">
        <v>4875</v>
      </c>
      <c r="M705" s="37">
        <v>4293</v>
      </c>
      <c r="N705" s="38">
        <v>57.35</v>
      </c>
      <c r="O705" s="38">
        <f t="shared" si="132"/>
        <v>370.7759372275501</v>
      </c>
      <c r="P705" s="37">
        <f t="shared" si="133"/>
        <v>11521</v>
      </c>
      <c r="Q705" s="39">
        <f t="shared" si="134"/>
        <v>118.24899928153546</v>
      </c>
      <c r="R705" s="9">
        <v>1</v>
      </c>
    </row>
    <row r="706" spans="1:18" ht="12" customHeight="1">
      <c r="A706" s="35" t="s">
        <v>926</v>
      </c>
      <c r="B706" s="36" t="s">
        <v>900</v>
      </c>
      <c r="C706" s="36" t="s">
        <v>407</v>
      </c>
      <c r="D706" s="36" t="s">
        <v>935</v>
      </c>
      <c r="E706" s="37">
        <v>18256</v>
      </c>
      <c r="F706" s="37">
        <v>15677</v>
      </c>
      <c r="G706" s="37">
        <v>11635</v>
      </c>
      <c r="H706" s="37">
        <v>8995</v>
      </c>
      <c r="I706" s="37">
        <v>6361</v>
      </c>
      <c r="J706" s="37">
        <v>5583</v>
      </c>
      <c r="K706" s="37">
        <v>4984</v>
      </c>
      <c r="L706" s="37">
        <v>4342</v>
      </c>
      <c r="M706" s="37">
        <v>4331</v>
      </c>
      <c r="N706" s="38">
        <v>105.93</v>
      </c>
      <c r="O706" s="38">
        <f t="shared" si="132"/>
        <v>172.34022467667327</v>
      </c>
      <c r="P706" s="37">
        <f t="shared" si="133"/>
        <v>9261</v>
      </c>
      <c r="Q706" s="39">
        <f t="shared" si="134"/>
        <v>102.95719844357977</v>
      </c>
      <c r="R706" s="9">
        <v>1</v>
      </c>
    </row>
    <row r="707" spans="1:18" ht="12" customHeight="1">
      <c r="A707" s="35" t="s">
        <v>926</v>
      </c>
      <c r="B707" s="36" t="s">
        <v>900</v>
      </c>
      <c r="C707" s="36" t="s">
        <v>167</v>
      </c>
      <c r="D707" s="36" t="s">
        <v>938</v>
      </c>
      <c r="E707" s="37">
        <v>18098</v>
      </c>
      <c r="F707" s="37">
        <v>15589</v>
      </c>
      <c r="G707" s="37">
        <v>10219</v>
      </c>
      <c r="H707" s="37">
        <v>8305</v>
      </c>
      <c r="I707" s="37">
        <v>7829</v>
      </c>
      <c r="J707" s="37">
        <v>5842</v>
      </c>
      <c r="K707" s="37">
        <v>2987</v>
      </c>
      <c r="L707" s="37">
        <v>1627</v>
      </c>
      <c r="M707" s="37">
        <v>1200</v>
      </c>
      <c r="N707" s="38">
        <v>19.46</v>
      </c>
      <c r="O707" s="38">
        <f t="shared" si="132"/>
        <v>930.0102774922918</v>
      </c>
      <c r="P707" s="37">
        <f t="shared" si="133"/>
        <v>9793</v>
      </c>
      <c r="Q707" s="39">
        <f t="shared" si="134"/>
        <v>117.91691751956652</v>
      </c>
      <c r="R707" s="9">
        <v>1</v>
      </c>
    </row>
    <row r="708" spans="1:18" ht="12" customHeight="1">
      <c r="A708" s="35" t="s">
        <v>926</v>
      </c>
      <c r="B708" s="36" t="s">
        <v>936</v>
      </c>
      <c r="C708" s="36" t="s">
        <v>709</v>
      </c>
      <c r="D708" s="36" t="s">
        <v>940</v>
      </c>
      <c r="E708" s="37">
        <v>16231</v>
      </c>
      <c r="F708" s="37">
        <v>10854</v>
      </c>
      <c r="G708" s="37">
        <v>5324</v>
      </c>
      <c r="H708" s="37">
        <v>3597</v>
      </c>
      <c r="I708" s="37">
        <v>2781</v>
      </c>
      <c r="J708" s="37">
        <v>2638</v>
      </c>
      <c r="K708" s="37">
        <v>2774</v>
      </c>
      <c r="L708" s="37">
        <v>2519</v>
      </c>
      <c r="M708" s="37">
        <v>2410</v>
      </c>
      <c r="N708" s="38">
        <v>72.68</v>
      </c>
      <c r="O708" s="38">
        <f t="shared" si="132"/>
        <v>223.32140891579525</v>
      </c>
      <c r="P708" s="37">
        <f t="shared" si="133"/>
        <v>12634</v>
      </c>
      <c r="Q708" s="39">
        <f t="shared" si="134"/>
        <v>351.2371420628301</v>
      </c>
      <c r="R708" s="9">
        <v>1</v>
      </c>
    </row>
    <row r="709" spans="1:18" ht="12" customHeight="1">
      <c r="A709" s="35" t="s">
        <v>926</v>
      </c>
      <c r="B709" s="36" t="s">
        <v>900</v>
      </c>
      <c r="C709" s="36" t="s">
        <v>158</v>
      </c>
      <c r="D709" s="36" t="s">
        <v>939</v>
      </c>
      <c r="E709" s="37">
        <v>9387</v>
      </c>
      <c r="F709" s="37">
        <v>8236</v>
      </c>
      <c r="G709" s="37">
        <v>5968</v>
      </c>
      <c r="H709" s="37">
        <v>3748</v>
      </c>
      <c r="I709" s="37">
        <v>2348</v>
      </c>
      <c r="J709" s="37">
        <v>1558</v>
      </c>
      <c r="K709" s="37">
        <v>1283</v>
      </c>
      <c r="L709" s="37">
        <v>1190</v>
      </c>
      <c r="M709" s="37">
        <v>1047</v>
      </c>
      <c r="N709" s="38">
        <v>17.42</v>
      </c>
      <c r="O709" s="38">
        <f t="shared" si="132"/>
        <v>538.8633754305396</v>
      </c>
      <c r="P709" s="37">
        <f t="shared" si="133"/>
        <v>5639</v>
      </c>
      <c r="Q709" s="39">
        <f t="shared" si="134"/>
        <v>150.45357524012806</v>
      </c>
      <c r="R709" s="9">
        <v>1</v>
      </c>
    </row>
    <row r="710" spans="1:18" ht="12" customHeight="1">
      <c r="A710" s="35" t="s">
        <v>926</v>
      </c>
      <c r="B710" s="36" t="s">
        <v>900</v>
      </c>
      <c r="C710" s="36" t="s">
        <v>941</v>
      </c>
      <c r="D710" s="36" t="s">
        <v>942</v>
      </c>
      <c r="E710" s="37">
        <v>6701</v>
      </c>
      <c r="F710" s="37">
        <v>5866</v>
      </c>
      <c r="G710" s="37">
        <v>4890</v>
      </c>
      <c r="H710" s="37">
        <v>3219</v>
      </c>
      <c r="I710" s="37">
        <v>1527</v>
      </c>
      <c r="J710" s="37">
        <v>1035</v>
      </c>
      <c r="K710" s="37">
        <v>748</v>
      </c>
      <c r="L710" s="37">
        <v>548</v>
      </c>
      <c r="M710" s="37">
        <v>425</v>
      </c>
      <c r="N710" s="38">
        <v>8.98</v>
      </c>
      <c r="O710" s="38">
        <f t="shared" si="132"/>
        <v>746.2138084632517</v>
      </c>
      <c r="P710" s="37">
        <f t="shared" si="133"/>
        <v>3482</v>
      </c>
      <c r="Q710" s="39">
        <f t="shared" si="134"/>
        <v>108.17023920472197</v>
      </c>
      <c r="R710" s="9">
        <v>1</v>
      </c>
    </row>
    <row r="711" spans="1:18" ht="12" customHeight="1">
      <c r="A711" s="35" t="s">
        <v>926</v>
      </c>
      <c r="B711" s="36" t="s">
        <v>936</v>
      </c>
      <c r="C711" s="36" t="s">
        <v>910</v>
      </c>
      <c r="D711" s="36" t="s">
        <v>949</v>
      </c>
      <c r="E711" s="37">
        <v>5170</v>
      </c>
      <c r="F711" s="37">
        <v>3942</v>
      </c>
      <c r="G711" s="37">
        <v>1945</v>
      </c>
      <c r="H711" s="37">
        <v>981</v>
      </c>
      <c r="I711" s="37">
        <v>463</v>
      </c>
      <c r="J711" s="37">
        <v>365</v>
      </c>
      <c r="K711" s="37">
        <v>386</v>
      </c>
      <c r="L711" s="37">
        <v>388</v>
      </c>
      <c r="M711" s="37">
        <v>414</v>
      </c>
      <c r="N711" s="38">
        <v>15.16</v>
      </c>
      <c r="O711" s="38">
        <f t="shared" si="132"/>
        <v>341.02902374670185</v>
      </c>
      <c r="P711" s="37">
        <f t="shared" si="133"/>
        <v>4189</v>
      </c>
      <c r="Q711" s="39">
        <f t="shared" si="134"/>
        <v>427.01325178389396</v>
      </c>
      <c r="R711" s="9">
        <v>1</v>
      </c>
    </row>
    <row r="712" spans="1:18" ht="12" customHeight="1">
      <c r="A712" s="35" t="s">
        <v>926</v>
      </c>
      <c r="B712" s="36" t="s">
        <v>900</v>
      </c>
      <c r="C712" s="36" t="s">
        <v>245</v>
      </c>
      <c r="D712" s="36" t="s">
        <v>943</v>
      </c>
      <c r="E712" s="37">
        <v>4712</v>
      </c>
      <c r="F712" s="37">
        <v>4390</v>
      </c>
      <c r="G712" s="37">
        <v>3336</v>
      </c>
      <c r="H712" s="37">
        <v>2289</v>
      </c>
      <c r="I712" s="37">
        <v>1512</v>
      </c>
      <c r="J712" s="37">
        <v>1181</v>
      </c>
      <c r="K712" s="37">
        <v>965</v>
      </c>
      <c r="L712" s="37">
        <v>823</v>
      </c>
      <c r="M712" s="37">
        <v>784</v>
      </c>
      <c r="N712" s="38">
        <v>31.29</v>
      </c>
      <c r="O712" s="38">
        <f t="shared" si="132"/>
        <v>150.59124320869287</v>
      </c>
      <c r="P712" s="37">
        <f t="shared" si="133"/>
        <v>2423</v>
      </c>
      <c r="Q712" s="39">
        <f t="shared" si="134"/>
        <v>105.85408475316733</v>
      </c>
      <c r="R712" s="9">
        <v>1</v>
      </c>
    </row>
    <row r="713" spans="1:18" ht="12" customHeight="1">
      <c r="A713" s="35" t="s">
        <v>926</v>
      </c>
      <c r="B713" s="36" t="s">
        <v>936</v>
      </c>
      <c r="C713" s="36" t="s">
        <v>915</v>
      </c>
      <c r="D713" s="36" t="s">
        <v>944</v>
      </c>
      <c r="E713" s="37">
        <v>4605</v>
      </c>
      <c r="F713" s="37">
        <v>3713</v>
      </c>
      <c r="G713" s="37">
        <v>2967</v>
      </c>
      <c r="H713" s="37">
        <v>1917</v>
      </c>
      <c r="I713" s="37">
        <v>1043</v>
      </c>
      <c r="J713" s="37">
        <v>938</v>
      </c>
      <c r="K713" s="37">
        <v>877</v>
      </c>
      <c r="L713" s="37">
        <v>904</v>
      </c>
      <c r="M713" s="37">
        <v>866</v>
      </c>
      <c r="N713" s="38">
        <v>29.63</v>
      </c>
      <c r="O713" s="38">
        <f t="shared" si="132"/>
        <v>155.4168072899089</v>
      </c>
      <c r="P713" s="37">
        <f t="shared" si="133"/>
        <v>2688</v>
      </c>
      <c r="Q713" s="39">
        <f t="shared" si="134"/>
        <v>140.2190923317684</v>
      </c>
      <c r="R713" s="9">
        <v>1</v>
      </c>
    </row>
    <row r="714" spans="1:18" ht="12" customHeight="1">
      <c r="A714" s="35" t="s">
        <v>926</v>
      </c>
      <c r="B714" s="36" t="s">
        <v>936</v>
      </c>
      <c r="C714" s="36" t="s">
        <v>332</v>
      </c>
      <c r="D714" s="36" t="s">
        <v>948</v>
      </c>
      <c r="E714" s="37">
        <v>4544</v>
      </c>
      <c r="F714" s="37">
        <v>3113</v>
      </c>
      <c r="G714" s="37">
        <v>1659</v>
      </c>
      <c r="H714" s="37">
        <v>1417</v>
      </c>
      <c r="I714" s="37">
        <v>1034</v>
      </c>
      <c r="J714" s="37">
        <v>914</v>
      </c>
      <c r="K714" s="37">
        <v>897</v>
      </c>
      <c r="L714" s="37">
        <v>814</v>
      </c>
      <c r="M714" s="37">
        <v>806</v>
      </c>
      <c r="N714" s="38">
        <v>20.33</v>
      </c>
      <c r="O714" s="38">
        <f t="shared" si="132"/>
        <v>223.51205115592722</v>
      </c>
      <c r="P714" s="37">
        <f t="shared" si="133"/>
        <v>3127</v>
      </c>
      <c r="Q714" s="39">
        <f t="shared" si="134"/>
        <v>220.67748764996472</v>
      </c>
      <c r="R714" s="9">
        <v>1</v>
      </c>
    </row>
    <row r="715" spans="1:18" ht="12" customHeight="1">
      <c r="A715" s="35" t="s">
        <v>926</v>
      </c>
      <c r="B715" s="36" t="s">
        <v>900</v>
      </c>
      <c r="C715" s="36" t="s">
        <v>285</v>
      </c>
      <c r="D715" s="36" t="s">
        <v>947</v>
      </c>
      <c r="E715" s="37">
        <v>4499</v>
      </c>
      <c r="F715" s="37">
        <v>3164</v>
      </c>
      <c r="G715" s="37">
        <v>2006</v>
      </c>
      <c r="H715" s="37">
        <v>1149</v>
      </c>
      <c r="I715" s="37">
        <v>896</v>
      </c>
      <c r="J715" s="37">
        <v>830</v>
      </c>
      <c r="K715" s="37">
        <v>765</v>
      </c>
      <c r="L715" s="37">
        <v>579</v>
      </c>
      <c r="M715" s="37">
        <v>531</v>
      </c>
      <c r="N715" s="38">
        <v>12.82</v>
      </c>
      <c r="O715" s="38">
        <f t="shared" si="132"/>
        <v>350.93603744149766</v>
      </c>
      <c r="P715" s="37">
        <f t="shared" si="133"/>
        <v>3350</v>
      </c>
      <c r="Q715" s="39">
        <f t="shared" si="134"/>
        <v>291.55787641427327</v>
      </c>
      <c r="R715" s="9">
        <v>1</v>
      </c>
    </row>
    <row r="716" spans="1:18" ht="12" customHeight="1">
      <c r="A716" s="35" t="s">
        <v>926</v>
      </c>
      <c r="B716" s="36" t="s">
        <v>900</v>
      </c>
      <c r="C716" s="36" t="s">
        <v>752</v>
      </c>
      <c r="D716" s="36" t="s">
        <v>945</v>
      </c>
      <c r="E716" s="37">
        <v>4049</v>
      </c>
      <c r="F716" s="37">
        <v>3532</v>
      </c>
      <c r="G716" s="37">
        <v>2334</v>
      </c>
      <c r="H716" s="37">
        <v>1504</v>
      </c>
      <c r="I716" s="37">
        <v>1490</v>
      </c>
      <c r="J716" s="37">
        <v>1293</v>
      </c>
      <c r="K716" s="37">
        <v>1275</v>
      </c>
      <c r="L716" s="37">
        <v>1280</v>
      </c>
      <c r="M716" s="37">
        <v>1328</v>
      </c>
      <c r="N716" s="38">
        <v>52.32</v>
      </c>
      <c r="O716" s="38">
        <f t="shared" si="132"/>
        <v>77.38914373088684</v>
      </c>
      <c r="P716" s="37">
        <f t="shared" si="133"/>
        <v>2545</v>
      </c>
      <c r="Q716" s="39">
        <f t="shared" si="134"/>
        <v>169.2154255319149</v>
      </c>
      <c r="R716" s="9">
        <v>1</v>
      </c>
    </row>
    <row r="717" spans="1:18" ht="12" customHeight="1">
      <c r="A717" s="35" t="s">
        <v>926</v>
      </c>
      <c r="B717" s="36" t="s">
        <v>936</v>
      </c>
      <c r="C717" s="36" t="s">
        <v>101</v>
      </c>
      <c r="D717" s="36" t="s">
        <v>946</v>
      </c>
      <c r="E717" s="37">
        <v>3896</v>
      </c>
      <c r="F717" s="37">
        <v>2761</v>
      </c>
      <c r="G717" s="37">
        <v>1906</v>
      </c>
      <c r="H717" s="37">
        <v>1469</v>
      </c>
      <c r="I717" s="37">
        <v>1051</v>
      </c>
      <c r="J717" s="37">
        <v>895</v>
      </c>
      <c r="K717" s="37">
        <v>765</v>
      </c>
      <c r="L717" s="37">
        <v>723</v>
      </c>
      <c r="M717" s="37">
        <v>740</v>
      </c>
      <c r="N717" s="38">
        <v>24.7</v>
      </c>
      <c r="O717" s="38">
        <f t="shared" si="132"/>
        <v>157.7327935222672</v>
      </c>
      <c r="P717" s="37">
        <f t="shared" si="133"/>
        <v>2427</v>
      </c>
      <c r="Q717" s="39">
        <f t="shared" si="134"/>
        <v>165.214431586113</v>
      </c>
      <c r="R717" s="9">
        <v>1</v>
      </c>
    </row>
    <row r="718" spans="1:18" ht="12" customHeight="1">
      <c r="A718" s="35" t="s">
        <v>926</v>
      </c>
      <c r="B718" s="36" t="s">
        <v>900</v>
      </c>
      <c r="C718" s="36" t="s">
        <v>599</v>
      </c>
      <c r="D718" s="36" t="s">
        <v>954</v>
      </c>
      <c r="E718" s="37">
        <v>3417</v>
      </c>
      <c r="F718" s="37">
        <v>3006</v>
      </c>
      <c r="G718" s="37">
        <v>1759</v>
      </c>
      <c r="H718" s="37">
        <v>810</v>
      </c>
      <c r="I718" s="37">
        <v>478</v>
      </c>
      <c r="J718" s="37">
        <v>436</v>
      </c>
      <c r="K718" s="37">
        <v>384</v>
      </c>
      <c r="L718" s="37">
        <v>342</v>
      </c>
      <c r="M718" s="37">
        <v>368</v>
      </c>
      <c r="N718" s="38">
        <v>13.28</v>
      </c>
      <c r="O718" s="38">
        <f t="shared" si="132"/>
        <v>257.3042168674699</v>
      </c>
      <c r="P718" s="37">
        <f t="shared" si="133"/>
        <v>2607</v>
      </c>
      <c r="Q718" s="39">
        <f t="shared" si="134"/>
        <v>321.85185185185185</v>
      </c>
      <c r="R718" s="9">
        <v>1</v>
      </c>
    </row>
    <row r="719" spans="1:18" ht="12" customHeight="1">
      <c r="A719" s="35" t="s">
        <v>926</v>
      </c>
      <c r="B719" s="36" t="s">
        <v>936</v>
      </c>
      <c r="C719" s="36" t="s">
        <v>950</v>
      </c>
      <c r="D719" s="36" t="s">
        <v>951</v>
      </c>
      <c r="E719" s="37">
        <v>3319</v>
      </c>
      <c r="F719" s="37">
        <v>2339</v>
      </c>
      <c r="G719" s="37">
        <v>1362</v>
      </c>
      <c r="H719" s="37">
        <v>993</v>
      </c>
      <c r="I719" s="37">
        <v>553</v>
      </c>
      <c r="J719" s="37">
        <v>432</v>
      </c>
      <c r="K719" s="37">
        <v>361</v>
      </c>
      <c r="L719" s="37">
        <v>340</v>
      </c>
      <c r="M719" s="37">
        <v>345</v>
      </c>
      <c r="N719" s="38">
        <v>53.02</v>
      </c>
      <c r="O719" s="38">
        <f t="shared" si="132"/>
        <v>62.59901923802338</v>
      </c>
      <c r="P719" s="37">
        <f t="shared" si="133"/>
        <v>2326</v>
      </c>
      <c r="Q719" s="39">
        <f t="shared" si="134"/>
        <v>234.23967774420947</v>
      </c>
      <c r="R719" s="9">
        <v>1</v>
      </c>
    </row>
    <row r="720" spans="1:18" ht="12" customHeight="1">
      <c r="A720" s="35" t="s">
        <v>926</v>
      </c>
      <c r="B720" s="36" t="s">
        <v>900</v>
      </c>
      <c r="C720" s="36" t="s">
        <v>29</v>
      </c>
      <c r="D720" s="36" t="s">
        <v>955</v>
      </c>
      <c r="E720" s="37">
        <v>3062</v>
      </c>
      <c r="F720" s="37">
        <v>2576</v>
      </c>
      <c r="G720" s="37">
        <v>1127</v>
      </c>
      <c r="H720" s="37">
        <v>622</v>
      </c>
      <c r="I720" s="37">
        <v>540</v>
      </c>
      <c r="J720" s="37">
        <v>530</v>
      </c>
      <c r="K720" s="37">
        <v>562</v>
      </c>
      <c r="L720" s="37">
        <v>572</v>
      </c>
      <c r="M720" s="37">
        <v>616</v>
      </c>
      <c r="N720" s="38">
        <v>5.32</v>
      </c>
      <c r="O720" s="38">
        <f t="shared" si="132"/>
        <v>575.5639097744361</v>
      </c>
      <c r="P720" s="37">
        <f t="shared" si="133"/>
        <v>2440</v>
      </c>
      <c r="Q720" s="39">
        <f t="shared" si="134"/>
        <v>392.2829581993569</v>
      </c>
      <c r="R720" s="9">
        <v>1</v>
      </c>
    </row>
    <row r="721" spans="1:18" ht="12" customHeight="1">
      <c r="A721" s="35" t="s">
        <v>926</v>
      </c>
      <c r="B721" s="36" t="s">
        <v>900</v>
      </c>
      <c r="C721" s="36" t="s">
        <v>15</v>
      </c>
      <c r="D721" s="36" t="s">
        <v>953</v>
      </c>
      <c r="E721" s="37">
        <v>1466</v>
      </c>
      <c r="F721" s="37">
        <v>1417</v>
      </c>
      <c r="G721" s="37">
        <v>1050</v>
      </c>
      <c r="H721" s="37">
        <v>639</v>
      </c>
      <c r="I721" s="37">
        <v>351</v>
      </c>
      <c r="J721" s="37">
        <v>259</v>
      </c>
      <c r="K721" s="37">
        <v>181</v>
      </c>
      <c r="L721" s="37">
        <v>180</v>
      </c>
      <c r="M721" s="37">
        <v>221</v>
      </c>
      <c r="N721" s="38">
        <v>21.58</v>
      </c>
      <c r="O721" s="38">
        <f t="shared" si="132"/>
        <v>67.93327154772939</v>
      </c>
      <c r="P721" s="37">
        <f t="shared" si="133"/>
        <v>827</v>
      </c>
      <c r="Q721" s="39">
        <f t="shared" si="134"/>
        <v>129.42097026604068</v>
      </c>
      <c r="R721" s="9">
        <v>1</v>
      </c>
    </row>
    <row r="722" spans="1:18" ht="12" customHeight="1">
      <c r="A722" s="35" t="s">
        <v>926</v>
      </c>
      <c r="B722" s="36" t="s">
        <v>900</v>
      </c>
      <c r="C722" s="36" t="s">
        <v>487</v>
      </c>
      <c r="D722" s="36" t="s">
        <v>952</v>
      </c>
      <c r="E722" s="37">
        <v>1162</v>
      </c>
      <c r="F722" s="37">
        <v>914</v>
      </c>
      <c r="G722" s="37">
        <v>936</v>
      </c>
      <c r="H722" s="37">
        <v>918</v>
      </c>
      <c r="I722" s="37">
        <v>872</v>
      </c>
      <c r="J722" s="37">
        <v>843</v>
      </c>
      <c r="K722" s="37">
        <v>835</v>
      </c>
      <c r="L722" s="37">
        <v>825</v>
      </c>
      <c r="M722" s="37">
        <v>863</v>
      </c>
      <c r="N722" s="38">
        <v>9.95</v>
      </c>
      <c r="O722" s="38">
        <f t="shared" si="132"/>
        <v>116.78391959798996</v>
      </c>
      <c r="P722" s="37">
        <f t="shared" si="133"/>
        <v>244</v>
      </c>
      <c r="Q722" s="39">
        <f t="shared" si="134"/>
        <v>26.579520697167755</v>
      </c>
      <c r="R722" s="9">
        <v>1</v>
      </c>
    </row>
    <row r="723" spans="1:18" ht="12" customHeight="1">
      <c r="A723" s="27" t="s">
        <v>926</v>
      </c>
      <c r="B723" s="28" t="s">
        <v>1839</v>
      </c>
      <c r="C723" s="28"/>
      <c r="D723" s="29" t="s">
        <v>927</v>
      </c>
      <c r="E723" s="29">
        <v>928898</v>
      </c>
      <c r="F723" s="29">
        <v>841225</v>
      </c>
      <c r="G723" s="29">
        <v>738874</v>
      </c>
      <c r="H723" s="29">
        <v>661514</v>
      </c>
      <c r="I723" s="29">
        <v>615219</v>
      </c>
      <c r="J723" s="29">
        <v>562677</v>
      </c>
      <c r="K723" s="29">
        <v>494345</v>
      </c>
      <c r="L723" s="29">
        <v>358242</v>
      </c>
      <c r="M723" s="29">
        <v>184108</v>
      </c>
      <c r="N723" s="30">
        <v>932.4599938392639</v>
      </c>
      <c r="O723" s="31">
        <f t="shared" si="132"/>
        <v>996.1800035789225</v>
      </c>
      <c r="P723" s="32">
        <f t="shared" si="133"/>
        <v>267384</v>
      </c>
      <c r="Q723" s="33">
        <f t="shared" si="134"/>
        <v>40.420006228137275</v>
      </c>
      <c r="R723" s="9">
        <v>2</v>
      </c>
    </row>
    <row r="724" spans="1:18" ht="12" customHeight="1">
      <c r="A724" s="4" t="s">
        <v>956</v>
      </c>
      <c r="B724" s="5"/>
      <c r="C724" s="5"/>
      <c r="D724" s="5" t="s">
        <v>957</v>
      </c>
      <c r="E724" s="6"/>
      <c r="F724" s="6"/>
      <c r="G724" s="6"/>
      <c r="H724" s="6"/>
      <c r="I724" s="6"/>
      <c r="J724" s="6"/>
      <c r="K724" s="6"/>
      <c r="L724" s="6"/>
      <c r="M724" s="6"/>
      <c r="N724" s="7"/>
      <c r="O724" s="7"/>
      <c r="P724" s="6"/>
      <c r="Q724" s="8"/>
      <c r="R724" s="9">
        <v>0</v>
      </c>
    </row>
    <row r="725" spans="1:18" ht="12" customHeight="1">
      <c r="A725" s="35" t="s">
        <v>956</v>
      </c>
      <c r="B725" s="36" t="s">
        <v>900</v>
      </c>
      <c r="C725" s="36" t="s">
        <v>81</v>
      </c>
      <c r="D725" s="36" t="s">
        <v>957</v>
      </c>
      <c r="E725" s="37">
        <v>109104</v>
      </c>
      <c r="F725" s="37">
        <v>104118</v>
      </c>
      <c r="G725" s="37">
        <v>92090</v>
      </c>
      <c r="H725" s="37">
        <v>83031</v>
      </c>
      <c r="I725" s="37">
        <v>78725</v>
      </c>
      <c r="J725" s="37">
        <v>70227</v>
      </c>
      <c r="K725" s="37">
        <v>63731</v>
      </c>
      <c r="L725" s="37">
        <v>50250</v>
      </c>
      <c r="M725" s="37">
        <v>25074</v>
      </c>
      <c r="N725" s="38">
        <v>44.98</v>
      </c>
      <c r="O725" s="38">
        <f aca="true" t="shared" si="135" ref="O725:O732">+IF(ISBLANK(N725),"",+E725/N725)</f>
        <v>2425.6113828368166</v>
      </c>
      <c r="P725" s="37">
        <f aca="true" t="shared" si="136" ref="P725:P732">+E725-H725</f>
        <v>26073</v>
      </c>
      <c r="Q725" s="39">
        <f aca="true" t="shared" si="137" ref="Q725:Q732">+IF(OR(E725=0,H725=0),"",P725*100/H725)</f>
        <v>31.401524731726706</v>
      </c>
      <c r="R725" s="9">
        <v>1</v>
      </c>
    </row>
    <row r="726" spans="1:18" ht="12" customHeight="1">
      <c r="A726" s="35" t="s">
        <v>956</v>
      </c>
      <c r="B726" s="36" t="s">
        <v>900</v>
      </c>
      <c r="C726" s="36" t="s">
        <v>586</v>
      </c>
      <c r="D726" s="36" t="s">
        <v>958</v>
      </c>
      <c r="E726" s="37">
        <v>75912</v>
      </c>
      <c r="F726" s="37">
        <v>67351</v>
      </c>
      <c r="G726" s="37">
        <v>61884</v>
      </c>
      <c r="H726" s="37">
        <v>57632</v>
      </c>
      <c r="I726" s="37">
        <v>53707</v>
      </c>
      <c r="J726" s="37">
        <v>50027</v>
      </c>
      <c r="K726" s="37">
        <v>39950</v>
      </c>
      <c r="L726" s="37">
        <v>27545</v>
      </c>
      <c r="M726" s="37">
        <v>15497</v>
      </c>
      <c r="N726" s="38">
        <v>58.66</v>
      </c>
      <c r="O726" s="38">
        <f t="shared" si="135"/>
        <v>1294.1016024548244</v>
      </c>
      <c r="P726" s="37">
        <f t="shared" si="136"/>
        <v>18280</v>
      </c>
      <c r="Q726" s="39">
        <f t="shared" si="137"/>
        <v>31.71848972792893</v>
      </c>
      <c r="R726" s="9">
        <v>1</v>
      </c>
    </row>
    <row r="727" spans="1:18" ht="12" customHeight="1">
      <c r="A727" s="35" t="s">
        <v>956</v>
      </c>
      <c r="B727" s="36" t="s">
        <v>900</v>
      </c>
      <c r="C727" s="36" t="s">
        <v>17</v>
      </c>
      <c r="D727" s="36" t="s">
        <v>959</v>
      </c>
      <c r="E727" s="37">
        <v>20204</v>
      </c>
      <c r="F727" s="37">
        <v>18176</v>
      </c>
      <c r="G727" s="37">
        <v>15870</v>
      </c>
      <c r="H727" s="37">
        <v>12335</v>
      </c>
      <c r="I727" s="37">
        <v>10018</v>
      </c>
      <c r="J727" s="37">
        <v>7441</v>
      </c>
      <c r="K727" s="37">
        <v>5076</v>
      </c>
      <c r="L727" s="37">
        <v>2358</v>
      </c>
      <c r="M727" s="37">
        <v>1420</v>
      </c>
      <c r="N727" s="38">
        <v>37.88</v>
      </c>
      <c r="O727" s="38">
        <f t="shared" si="135"/>
        <v>533.3685322069693</v>
      </c>
      <c r="P727" s="37">
        <f t="shared" si="136"/>
        <v>7869</v>
      </c>
      <c r="Q727" s="39">
        <f t="shared" si="137"/>
        <v>63.794081880826916</v>
      </c>
      <c r="R727" s="9">
        <v>1</v>
      </c>
    </row>
    <row r="728" spans="1:18" ht="12" customHeight="1">
      <c r="A728" s="35" t="s">
        <v>956</v>
      </c>
      <c r="B728" s="36" t="s">
        <v>900</v>
      </c>
      <c r="C728" s="36" t="s">
        <v>960</v>
      </c>
      <c r="D728" s="36" t="s">
        <v>961</v>
      </c>
      <c r="E728" s="37">
        <v>14329</v>
      </c>
      <c r="F728" s="37">
        <v>7586</v>
      </c>
      <c r="G728" s="37">
        <v>6287</v>
      </c>
      <c r="H728" s="37">
        <v>5293</v>
      </c>
      <c r="I728" s="37">
        <v>4362</v>
      </c>
      <c r="J728" s="37">
        <v>3713</v>
      </c>
      <c r="K728" s="37">
        <v>2620</v>
      </c>
      <c r="L728" s="37">
        <v>2053</v>
      </c>
      <c r="M728" s="37">
        <v>2135</v>
      </c>
      <c r="N728" s="38">
        <v>43.92</v>
      </c>
      <c r="O728" s="38">
        <f t="shared" si="135"/>
        <v>326.25227686703096</v>
      </c>
      <c r="P728" s="37">
        <f t="shared" si="136"/>
        <v>9036</v>
      </c>
      <c r="Q728" s="39">
        <f t="shared" si="137"/>
        <v>170.71604005290007</v>
      </c>
      <c r="R728" s="9">
        <v>1</v>
      </c>
    </row>
    <row r="729" spans="1:18" ht="12" customHeight="1">
      <c r="A729" s="35" t="s">
        <v>956</v>
      </c>
      <c r="B729" s="36" t="s">
        <v>900</v>
      </c>
      <c r="C729" s="36" t="s">
        <v>193</v>
      </c>
      <c r="D729" s="36" t="s">
        <v>962</v>
      </c>
      <c r="E729" s="37">
        <v>6282</v>
      </c>
      <c r="F729" s="37">
        <v>5789</v>
      </c>
      <c r="G729" s="37">
        <v>4813</v>
      </c>
      <c r="H729" s="37">
        <v>3208</v>
      </c>
      <c r="I729" s="37">
        <v>2658</v>
      </c>
      <c r="J729" s="37">
        <v>1827</v>
      </c>
      <c r="K729" s="37">
        <v>1423</v>
      </c>
      <c r="L729" s="37">
        <v>1171</v>
      </c>
      <c r="M729" s="37">
        <v>1013</v>
      </c>
      <c r="N729" s="38">
        <v>33.23</v>
      </c>
      <c r="O729" s="38">
        <f t="shared" si="135"/>
        <v>189.04604273247068</v>
      </c>
      <c r="P729" s="37">
        <f t="shared" si="136"/>
        <v>3074</v>
      </c>
      <c r="Q729" s="39">
        <f t="shared" si="137"/>
        <v>95.82294264339153</v>
      </c>
      <c r="R729" s="9">
        <v>1</v>
      </c>
    </row>
    <row r="730" spans="1:18" ht="12" customHeight="1">
      <c r="A730" s="35" t="s">
        <v>956</v>
      </c>
      <c r="B730" s="36" t="s">
        <v>900</v>
      </c>
      <c r="C730" s="36" t="s">
        <v>21</v>
      </c>
      <c r="D730" s="36" t="s">
        <v>963</v>
      </c>
      <c r="E730" s="37">
        <v>5818</v>
      </c>
      <c r="F730" s="37">
        <v>4293</v>
      </c>
      <c r="G730" s="37">
        <v>3365</v>
      </c>
      <c r="H730" s="37">
        <v>2074</v>
      </c>
      <c r="I730" s="37">
        <v>1172</v>
      </c>
      <c r="J730" s="37">
        <v>832</v>
      </c>
      <c r="K730" s="37">
        <v>582</v>
      </c>
      <c r="L730" s="37">
        <v>506</v>
      </c>
      <c r="M730" s="37">
        <v>463</v>
      </c>
      <c r="N730" s="38">
        <v>20.84</v>
      </c>
      <c r="O730" s="38">
        <f t="shared" si="135"/>
        <v>279.1746641074856</v>
      </c>
      <c r="P730" s="37">
        <f t="shared" si="136"/>
        <v>3744</v>
      </c>
      <c r="Q730" s="39">
        <f t="shared" si="137"/>
        <v>180.52073288331727</v>
      </c>
      <c r="R730" s="9">
        <v>1</v>
      </c>
    </row>
    <row r="731" spans="1:18" ht="12" customHeight="1">
      <c r="A731" s="35" t="s">
        <v>956</v>
      </c>
      <c r="B731" s="36" t="s">
        <v>900</v>
      </c>
      <c r="C731" s="36" t="s">
        <v>964</v>
      </c>
      <c r="D731" s="36" t="s">
        <v>965</v>
      </c>
      <c r="E731" s="37">
        <v>3035</v>
      </c>
      <c r="F731" s="37">
        <v>2389</v>
      </c>
      <c r="G731" s="37">
        <v>1917</v>
      </c>
      <c r="H731" s="37">
        <v>1625</v>
      </c>
      <c r="I731" s="37">
        <v>1094</v>
      </c>
      <c r="J731" s="37">
        <v>616</v>
      </c>
      <c r="K731" s="37">
        <v>448</v>
      </c>
      <c r="L731" s="37">
        <v>402</v>
      </c>
      <c r="M731" s="37">
        <v>377</v>
      </c>
      <c r="N731" s="38">
        <v>26.81</v>
      </c>
      <c r="O731" s="38">
        <f t="shared" si="135"/>
        <v>113.20402834763149</v>
      </c>
      <c r="P731" s="37">
        <f t="shared" si="136"/>
        <v>1410</v>
      </c>
      <c r="Q731" s="39">
        <f t="shared" si="137"/>
        <v>86.76923076923077</v>
      </c>
      <c r="R731" s="9">
        <v>1</v>
      </c>
    </row>
    <row r="732" spans="1:18" ht="12" customHeight="1">
      <c r="A732" s="27" t="s">
        <v>956</v>
      </c>
      <c r="B732" s="28" t="s">
        <v>1839</v>
      </c>
      <c r="C732" s="28"/>
      <c r="D732" s="29" t="s">
        <v>957</v>
      </c>
      <c r="E732" s="29">
        <v>234684</v>
      </c>
      <c r="F732" s="29">
        <v>209702</v>
      </c>
      <c r="G732" s="29">
        <v>186226</v>
      </c>
      <c r="H732" s="29">
        <v>165198</v>
      </c>
      <c r="I732" s="29">
        <v>151736</v>
      </c>
      <c r="J732" s="29">
        <v>134683</v>
      </c>
      <c r="K732" s="29">
        <v>113830</v>
      </c>
      <c r="L732" s="29">
        <v>84285</v>
      </c>
      <c r="M732" s="29">
        <v>45979</v>
      </c>
      <c r="N732" s="30">
        <v>266.3199977874756</v>
      </c>
      <c r="O732" s="31">
        <f t="shared" si="135"/>
        <v>881.2105810667615</v>
      </c>
      <c r="P732" s="32">
        <f t="shared" si="136"/>
        <v>69486</v>
      </c>
      <c r="Q732" s="33">
        <f t="shared" si="137"/>
        <v>42.062252569643704</v>
      </c>
      <c r="R732" s="9">
        <v>2</v>
      </c>
    </row>
    <row r="733" spans="1:18" ht="12" customHeight="1">
      <c r="A733" s="4" t="s">
        <v>966</v>
      </c>
      <c r="B733" s="5"/>
      <c r="C733" s="5"/>
      <c r="D733" s="5" t="s">
        <v>967</v>
      </c>
      <c r="E733" s="6"/>
      <c r="F733" s="6"/>
      <c r="G733" s="6"/>
      <c r="H733" s="6"/>
      <c r="I733" s="6"/>
      <c r="J733" s="6"/>
      <c r="K733" s="6"/>
      <c r="L733" s="6"/>
      <c r="M733" s="6"/>
      <c r="N733" s="7"/>
      <c r="O733" s="7"/>
      <c r="P733" s="6"/>
      <c r="Q733" s="8"/>
      <c r="R733" s="9">
        <v>0</v>
      </c>
    </row>
    <row r="734" spans="1:18" ht="12" customHeight="1">
      <c r="A734" s="35" t="s">
        <v>966</v>
      </c>
      <c r="B734" s="36" t="s">
        <v>900</v>
      </c>
      <c r="C734" s="36" t="s">
        <v>434</v>
      </c>
      <c r="D734" s="36" t="s">
        <v>968</v>
      </c>
      <c r="E734" s="37">
        <v>68405</v>
      </c>
      <c r="F734" s="37">
        <v>53459</v>
      </c>
      <c r="G734" s="37">
        <v>35742</v>
      </c>
      <c r="H734" s="37">
        <v>22620</v>
      </c>
      <c r="I734" s="37">
        <v>14863</v>
      </c>
      <c r="J734" s="37">
        <v>5972</v>
      </c>
      <c r="K734" s="37">
        <v>653</v>
      </c>
      <c r="L734" s="37">
        <v>847</v>
      </c>
      <c r="M734" s="37">
        <v>1024</v>
      </c>
      <c r="N734" s="38">
        <v>67.38</v>
      </c>
      <c r="O734" s="38">
        <f aca="true" t="shared" si="138" ref="O734:O741">+IF(ISBLANK(N734),"",+E734/N734)</f>
        <v>1015.2122291481153</v>
      </c>
      <c r="P734" s="37">
        <f aca="true" t="shared" si="139" ref="P734:P741">+E734-H734</f>
        <v>45785</v>
      </c>
      <c r="Q734" s="39">
        <f aca="true" t="shared" si="140" ref="Q734:Q741">+IF(OR(E734=0,H734=0),"",P734*100/H734)</f>
        <v>202.40937223695843</v>
      </c>
      <c r="R734" s="9">
        <v>1</v>
      </c>
    </row>
    <row r="735" spans="1:18" ht="12" customHeight="1">
      <c r="A735" s="35" t="s">
        <v>966</v>
      </c>
      <c r="B735" s="36" t="s">
        <v>900</v>
      </c>
      <c r="C735" s="36" t="s">
        <v>62</v>
      </c>
      <c r="D735" s="36" t="s">
        <v>969</v>
      </c>
      <c r="E735" s="37">
        <v>51489</v>
      </c>
      <c r="F735" s="37">
        <v>45085</v>
      </c>
      <c r="G735" s="37">
        <v>33432</v>
      </c>
      <c r="H735" s="37">
        <v>29224</v>
      </c>
      <c r="I735" s="37">
        <v>26113</v>
      </c>
      <c r="J735" s="37">
        <v>23940</v>
      </c>
      <c r="K735" s="37">
        <v>22032</v>
      </c>
      <c r="L735" s="37">
        <v>17356</v>
      </c>
      <c r="M735" s="37">
        <v>11993</v>
      </c>
      <c r="N735" s="38">
        <v>79.65</v>
      </c>
      <c r="O735" s="38">
        <f t="shared" si="138"/>
        <v>646.4406779661017</v>
      </c>
      <c r="P735" s="37">
        <f t="shared" si="139"/>
        <v>22265</v>
      </c>
      <c r="Q735" s="39">
        <f t="shared" si="140"/>
        <v>76.18738023542294</v>
      </c>
      <c r="R735" s="9">
        <v>1</v>
      </c>
    </row>
    <row r="736" spans="1:18" ht="12" customHeight="1">
      <c r="A736" s="35" t="s">
        <v>966</v>
      </c>
      <c r="B736" s="36" t="s">
        <v>900</v>
      </c>
      <c r="C736" s="36" t="s">
        <v>502</v>
      </c>
      <c r="D736" s="36" t="s">
        <v>970</v>
      </c>
      <c r="E736" s="37">
        <v>11553</v>
      </c>
      <c r="F736" s="37">
        <v>9406</v>
      </c>
      <c r="G736" s="37">
        <v>8202</v>
      </c>
      <c r="H736" s="37">
        <v>4597</v>
      </c>
      <c r="I736" s="37">
        <v>2344</v>
      </c>
      <c r="J736" s="37">
        <v>1830</v>
      </c>
      <c r="K736" s="37">
        <v>1546</v>
      </c>
      <c r="L736" s="37">
        <v>1543</v>
      </c>
      <c r="M736" s="37">
        <v>1505</v>
      </c>
      <c r="N736" s="38">
        <v>14.35</v>
      </c>
      <c r="O736" s="38">
        <f t="shared" si="138"/>
        <v>805.0871080139373</v>
      </c>
      <c r="P736" s="37">
        <f t="shared" si="139"/>
        <v>6956</v>
      </c>
      <c r="Q736" s="39">
        <f t="shared" si="140"/>
        <v>151.3160757015445</v>
      </c>
      <c r="R736" s="9">
        <v>1</v>
      </c>
    </row>
    <row r="737" spans="1:18" ht="12" customHeight="1">
      <c r="A737" s="35" t="s">
        <v>966</v>
      </c>
      <c r="B737" s="36" t="s">
        <v>900</v>
      </c>
      <c r="C737" s="36" t="s">
        <v>282</v>
      </c>
      <c r="D737" s="36" t="s">
        <v>971</v>
      </c>
      <c r="E737" s="37">
        <v>7262</v>
      </c>
      <c r="F737" s="37">
        <v>6548</v>
      </c>
      <c r="G737" s="37">
        <v>5823</v>
      </c>
      <c r="H737" s="37">
        <v>5438</v>
      </c>
      <c r="I737" s="37">
        <v>5063</v>
      </c>
      <c r="J737" s="37">
        <v>4672</v>
      </c>
      <c r="K737" s="37">
        <v>3599</v>
      </c>
      <c r="L737" s="37">
        <v>4178</v>
      </c>
      <c r="M737" s="37">
        <v>4599</v>
      </c>
      <c r="N737" s="38">
        <v>45.2</v>
      </c>
      <c r="O737" s="38">
        <f t="shared" si="138"/>
        <v>160.66371681415927</v>
      </c>
      <c r="P737" s="37">
        <f t="shared" si="139"/>
        <v>1824</v>
      </c>
      <c r="Q737" s="39">
        <f t="shared" si="140"/>
        <v>33.54174328797352</v>
      </c>
      <c r="R737" s="9">
        <v>1</v>
      </c>
    </row>
    <row r="738" spans="1:18" ht="12" customHeight="1">
      <c r="A738" s="35" t="s">
        <v>966</v>
      </c>
      <c r="B738" s="36" t="s">
        <v>900</v>
      </c>
      <c r="C738" s="36" t="s">
        <v>93</v>
      </c>
      <c r="D738" s="36" t="s">
        <v>972</v>
      </c>
      <c r="E738" s="37">
        <v>5087</v>
      </c>
      <c r="F738" s="37">
        <v>4124</v>
      </c>
      <c r="G738" s="37">
        <v>2993</v>
      </c>
      <c r="H738" s="37">
        <v>2548</v>
      </c>
      <c r="I738" s="37">
        <v>2148</v>
      </c>
      <c r="J738" s="37">
        <v>2031</v>
      </c>
      <c r="K738" s="37">
        <v>2025</v>
      </c>
      <c r="L738" s="37">
        <v>2052</v>
      </c>
      <c r="M738" s="37">
        <v>2097</v>
      </c>
      <c r="N738" s="38">
        <v>61.75</v>
      </c>
      <c r="O738" s="38">
        <f t="shared" si="138"/>
        <v>82.38056680161944</v>
      </c>
      <c r="P738" s="37">
        <f t="shared" si="139"/>
        <v>2539</v>
      </c>
      <c r="Q738" s="39">
        <f t="shared" si="140"/>
        <v>99.64678178963894</v>
      </c>
      <c r="R738" s="9">
        <v>1</v>
      </c>
    </row>
    <row r="739" spans="1:18" ht="12" customHeight="1">
      <c r="A739" s="35" t="s">
        <v>966</v>
      </c>
      <c r="B739" s="36" t="s">
        <v>900</v>
      </c>
      <c r="C739" s="36" t="s">
        <v>797</v>
      </c>
      <c r="D739" s="36" t="s">
        <v>973</v>
      </c>
      <c r="E739" s="37">
        <v>2858</v>
      </c>
      <c r="F739" s="37">
        <v>2469</v>
      </c>
      <c r="G739" s="37">
        <v>2107</v>
      </c>
      <c r="H739" s="37">
        <v>1991</v>
      </c>
      <c r="I739" s="37">
        <v>1969</v>
      </c>
      <c r="J739" s="37">
        <v>1881</v>
      </c>
      <c r="K739" s="37">
        <v>1815</v>
      </c>
      <c r="L739" s="37">
        <v>1885</v>
      </c>
      <c r="M739" s="37">
        <v>1924</v>
      </c>
      <c r="N739" s="38">
        <v>48.92</v>
      </c>
      <c r="O739" s="38">
        <f t="shared" si="138"/>
        <v>58.42191332788226</v>
      </c>
      <c r="P739" s="37">
        <f t="shared" si="139"/>
        <v>867</v>
      </c>
      <c r="Q739" s="39">
        <f t="shared" si="140"/>
        <v>43.545956805625316</v>
      </c>
      <c r="R739" s="9">
        <v>1</v>
      </c>
    </row>
    <row r="740" spans="1:18" ht="12" customHeight="1">
      <c r="A740" s="35" t="s">
        <v>966</v>
      </c>
      <c r="B740" s="36" t="s">
        <v>900</v>
      </c>
      <c r="C740" s="36" t="s">
        <v>650</v>
      </c>
      <c r="D740" s="36" t="s">
        <v>974</v>
      </c>
      <c r="E740" s="37">
        <v>2545</v>
      </c>
      <c r="F740" s="37">
        <v>2468</v>
      </c>
      <c r="G740" s="37">
        <v>2165</v>
      </c>
      <c r="H740" s="37">
        <v>1973</v>
      </c>
      <c r="I740" s="37">
        <v>1946</v>
      </c>
      <c r="J740" s="37">
        <v>1852</v>
      </c>
      <c r="K740" s="37">
        <v>1845</v>
      </c>
      <c r="L740" s="37">
        <v>1793</v>
      </c>
      <c r="M740" s="37">
        <v>1864</v>
      </c>
      <c r="N740" s="38">
        <v>26.88</v>
      </c>
      <c r="O740" s="38">
        <f t="shared" si="138"/>
        <v>94.68005952380953</v>
      </c>
      <c r="P740" s="37">
        <f t="shared" si="139"/>
        <v>572</v>
      </c>
      <c r="Q740" s="39">
        <f t="shared" si="140"/>
        <v>28.99138367967562</v>
      </c>
      <c r="R740" s="9">
        <v>1</v>
      </c>
    </row>
    <row r="741" spans="1:18" ht="12" customHeight="1">
      <c r="A741" s="27" t="s">
        <v>966</v>
      </c>
      <c r="B741" s="28" t="s">
        <v>1839</v>
      </c>
      <c r="C741" s="28"/>
      <c r="D741" s="29" t="s">
        <v>967</v>
      </c>
      <c r="E741" s="29">
        <v>149199</v>
      </c>
      <c r="F741" s="29">
        <v>123559</v>
      </c>
      <c r="G741" s="29">
        <v>90464</v>
      </c>
      <c r="H741" s="29">
        <v>68391</v>
      </c>
      <c r="I741" s="29">
        <v>54446</v>
      </c>
      <c r="J741" s="29">
        <v>42178</v>
      </c>
      <c r="K741" s="29">
        <v>33515</v>
      </c>
      <c r="L741" s="29">
        <v>29654</v>
      </c>
      <c r="M741" s="29">
        <v>25006</v>
      </c>
      <c r="N741" s="30">
        <v>344.12999725341797</v>
      </c>
      <c r="O741" s="31">
        <f t="shared" si="138"/>
        <v>433.5541835666525</v>
      </c>
      <c r="P741" s="32">
        <f t="shared" si="139"/>
        <v>80808</v>
      </c>
      <c r="Q741" s="33">
        <f t="shared" si="140"/>
        <v>118.15589770583848</v>
      </c>
      <c r="R741" s="9">
        <v>2</v>
      </c>
    </row>
    <row r="742" spans="1:18" ht="12" customHeight="1">
      <c r="A742" s="4" t="s">
        <v>60</v>
      </c>
      <c r="B742" s="5"/>
      <c r="C742" s="5"/>
      <c r="D742" s="5" t="s">
        <v>975</v>
      </c>
      <c r="E742" s="6"/>
      <c r="F742" s="6"/>
      <c r="G742" s="6"/>
      <c r="H742" s="6"/>
      <c r="I742" s="6"/>
      <c r="J742" s="6"/>
      <c r="K742" s="6"/>
      <c r="L742" s="6"/>
      <c r="M742" s="6"/>
      <c r="N742" s="7"/>
      <c r="O742" s="7"/>
      <c r="P742" s="6"/>
      <c r="Q742" s="8"/>
      <c r="R742" s="9">
        <v>0</v>
      </c>
    </row>
    <row r="743" spans="1:18" ht="12" customHeight="1">
      <c r="A743" s="35" t="s">
        <v>60</v>
      </c>
      <c r="B743" s="36" t="s">
        <v>900</v>
      </c>
      <c r="C743" s="36" t="s">
        <v>11</v>
      </c>
      <c r="D743" s="36" t="s">
        <v>976</v>
      </c>
      <c r="E743" s="37">
        <v>204574</v>
      </c>
      <c r="F743" s="37">
        <v>201380</v>
      </c>
      <c r="G743" s="37">
        <v>176434</v>
      </c>
      <c r="H743" s="37">
        <v>163386</v>
      </c>
      <c r="I743" s="37">
        <v>159355</v>
      </c>
      <c r="J743" s="37">
        <v>144268</v>
      </c>
      <c r="K743" s="37">
        <v>137169</v>
      </c>
      <c r="L743" s="37">
        <v>100820</v>
      </c>
      <c r="M743" s="37">
        <v>57354</v>
      </c>
      <c r="N743" s="38">
        <v>87.72</v>
      </c>
      <c r="O743" s="38">
        <f aca="true" t="shared" si="141" ref="O743:O758">+IF(ISBLANK(N743),"",+E743/N743)</f>
        <v>2332.124943000456</v>
      </c>
      <c r="P743" s="37">
        <f aca="true" t="shared" si="142" ref="P743:P758">+E743-H743</f>
        <v>41188</v>
      </c>
      <c r="Q743" s="39">
        <f aca="true" t="shared" si="143" ref="Q743:Q758">+IF(OR(E743=0,H743=0),"",P743*100/H743)</f>
        <v>25.20901423622587</v>
      </c>
      <c r="R743" s="9">
        <v>1</v>
      </c>
    </row>
    <row r="744" spans="1:18" ht="12" customHeight="1">
      <c r="A744" s="35" t="s">
        <v>60</v>
      </c>
      <c r="B744" s="36" t="s">
        <v>900</v>
      </c>
      <c r="C744" s="36" t="s">
        <v>645</v>
      </c>
      <c r="D744" s="36" t="s">
        <v>977</v>
      </c>
      <c r="E744" s="37">
        <v>118162</v>
      </c>
      <c r="F744" s="37">
        <v>112114</v>
      </c>
      <c r="G744" s="37">
        <v>97887</v>
      </c>
      <c r="H744" s="37">
        <v>88821</v>
      </c>
      <c r="I744" s="37">
        <v>82238</v>
      </c>
      <c r="J744" s="37">
        <v>80066</v>
      </c>
      <c r="K744" s="37">
        <v>75599</v>
      </c>
      <c r="L744" s="37">
        <v>42347</v>
      </c>
      <c r="M744" s="37">
        <v>21031</v>
      </c>
      <c r="N744" s="38">
        <v>32.62</v>
      </c>
      <c r="O744" s="38">
        <f t="shared" si="141"/>
        <v>3622.3789086450033</v>
      </c>
      <c r="P744" s="37">
        <f t="shared" si="142"/>
        <v>29341</v>
      </c>
      <c r="Q744" s="39">
        <f t="shared" si="143"/>
        <v>33.033854606455684</v>
      </c>
      <c r="R744" s="9">
        <v>1</v>
      </c>
    </row>
    <row r="745" spans="1:18" ht="12" customHeight="1">
      <c r="A745" s="35" t="s">
        <v>60</v>
      </c>
      <c r="B745" s="36" t="s">
        <v>900</v>
      </c>
      <c r="C745" s="36" t="s">
        <v>223</v>
      </c>
      <c r="D745" s="36" t="s">
        <v>978</v>
      </c>
      <c r="E745" s="37">
        <v>12419</v>
      </c>
      <c r="F745" s="37">
        <v>11094</v>
      </c>
      <c r="G745" s="37">
        <v>8267</v>
      </c>
      <c r="H745" s="37">
        <v>4142</v>
      </c>
      <c r="I745" s="37">
        <v>2928</v>
      </c>
      <c r="J745" s="37">
        <v>1509</v>
      </c>
      <c r="K745" s="37">
        <v>1154</v>
      </c>
      <c r="L745" s="37">
        <v>1099</v>
      </c>
      <c r="M745" s="37">
        <v>1094</v>
      </c>
      <c r="N745" s="38">
        <v>35.11</v>
      </c>
      <c r="O745" s="38">
        <f t="shared" si="141"/>
        <v>353.71688977499286</v>
      </c>
      <c r="P745" s="37">
        <f t="shared" si="142"/>
        <v>8277</v>
      </c>
      <c r="Q745" s="39">
        <f t="shared" si="143"/>
        <v>199.83099951714146</v>
      </c>
      <c r="R745" s="9">
        <v>1</v>
      </c>
    </row>
    <row r="746" spans="1:18" ht="12" customHeight="1">
      <c r="A746" s="35" t="s">
        <v>60</v>
      </c>
      <c r="B746" s="36" t="s">
        <v>900</v>
      </c>
      <c r="C746" s="36" t="s">
        <v>454</v>
      </c>
      <c r="D746" s="36" t="s">
        <v>979</v>
      </c>
      <c r="E746" s="37">
        <v>8923</v>
      </c>
      <c r="F746" s="37">
        <v>7761</v>
      </c>
      <c r="G746" s="37">
        <v>5944</v>
      </c>
      <c r="H746" s="37">
        <v>3586</v>
      </c>
      <c r="I746" s="37">
        <v>1860</v>
      </c>
      <c r="J746" s="37">
        <v>1445</v>
      </c>
      <c r="K746" s="37">
        <v>1005</v>
      </c>
      <c r="L746" s="37">
        <v>747</v>
      </c>
      <c r="M746" s="37">
        <v>798</v>
      </c>
      <c r="N746" s="38">
        <v>34.63</v>
      </c>
      <c r="O746" s="38">
        <f t="shared" si="141"/>
        <v>257.66676292232165</v>
      </c>
      <c r="P746" s="37">
        <f t="shared" si="142"/>
        <v>5337</v>
      </c>
      <c r="Q746" s="39">
        <f t="shared" si="143"/>
        <v>148.8287785833798</v>
      </c>
      <c r="R746" s="9">
        <v>1</v>
      </c>
    </row>
    <row r="747" spans="1:18" ht="12" customHeight="1">
      <c r="A747" s="35" t="s">
        <v>60</v>
      </c>
      <c r="B747" s="36" t="s">
        <v>900</v>
      </c>
      <c r="C747" s="36" t="s">
        <v>95</v>
      </c>
      <c r="D747" s="36" t="s">
        <v>981</v>
      </c>
      <c r="E747" s="37">
        <v>8792</v>
      </c>
      <c r="F747" s="37">
        <v>7340</v>
      </c>
      <c r="G747" s="37">
        <v>4755</v>
      </c>
      <c r="H747" s="37">
        <v>2429</v>
      </c>
      <c r="I747" s="37">
        <v>1627</v>
      </c>
      <c r="J747" s="37">
        <v>1166</v>
      </c>
      <c r="K747" s="37">
        <v>1068</v>
      </c>
      <c r="L747" s="37">
        <v>756</v>
      </c>
      <c r="M747" s="37">
        <v>770</v>
      </c>
      <c r="N747" s="38">
        <v>43.77</v>
      </c>
      <c r="O747" s="38">
        <f t="shared" si="141"/>
        <v>200.8681745487777</v>
      </c>
      <c r="P747" s="37">
        <f t="shared" si="142"/>
        <v>6363</v>
      </c>
      <c r="Q747" s="39">
        <f t="shared" si="143"/>
        <v>261.9596541786743</v>
      </c>
      <c r="R747" s="9">
        <v>1</v>
      </c>
    </row>
    <row r="748" spans="1:18" ht="12" customHeight="1">
      <c r="A748" s="35" t="s">
        <v>60</v>
      </c>
      <c r="B748" s="36" t="s">
        <v>900</v>
      </c>
      <c r="C748" s="36" t="s">
        <v>658</v>
      </c>
      <c r="D748" s="36" t="s">
        <v>980</v>
      </c>
      <c r="E748" s="37">
        <v>7776</v>
      </c>
      <c r="F748" s="37">
        <v>6359</v>
      </c>
      <c r="G748" s="37">
        <v>4791</v>
      </c>
      <c r="H748" s="37">
        <v>3925</v>
      </c>
      <c r="I748" s="37">
        <v>2953</v>
      </c>
      <c r="J748" s="37">
        <v>2618</v>
      </c>
      <c r="K748" s="37">
        <v>2438</v>
      </c>
      <c r="L748" s="37">
        <v>2341</v>
      </c>
      <c r="M748" s="37">
        <v>2213</v>
      </c>
      <c r="N748" s="38">
        <v>43.79</v>
      </c>
      <c r="O748" s="38">
        <f t="shared" si="141"/>
        <v>177.57478876455812</v>
      </c>
      <c r="P748" s="37">
        <f t="shared" si="142"/>
        <v>3851</v>
      </c>
      <c r="Q748" s="39">
        <f t="shared" si="143"/>
        <v>98.11464968152866</v>
      </c>
      <c r="R748" s="9">
        <v>1</v>
      </c>
    </row>
    <row r="749" spans="1:18" ht="12" customHeight="1">
      <c r="A749" s="35" t="s">
        <v>60</v>
      </c>
      <c r="B749" s="36" t="s">
        <v>900</v>
      </c>
      <c r="C749" s="36" t="s">
        <v>19</v>
      </c>
      <c r="D749" s="36" t="s">
        <v>982</v>
      </c>
      <c r="E749" s="37">
        <v>6781</v>
      </c>
      <c r="F749" s="37">
        <v>5450</v>
      </c>
      <c r="G749" s="37">
        <v>3295</v>
      </c>
      <c r="H749" s="37">
        <v>2672</v>
      </c>
      <c r="I749" s="37">
        <v>2238</v>
      </c>
      <c r="J749" s="37">
        <v>2076</v>
      </c>
      <c r="K749" s="37">
        <v>2023</v>
      </c>
      <c r="L749" s="37">
        <v>2135</v>
      </c>
      <c r="M749" s="37">
        <v>2209</v>
      </c>
      <c r="N749" s="38">
        <v>44.06</v>
      </c>
      <c r="O749" s="38">
        <f t="shared" si="141"/>
        <v>153.90376758965047</v>
      </c>
      <c r="P749" s="37">
        <f t="shared" si="142"/>
        <v>4109</v>
      </c>
      <c r="Q749" s="39">
        <f t="shared" si="143"/>
        <v>153.77994011976048</v>
      </c>
      <c r="R749" s="9">
        <v>1</v>
      </c>
    </row>
    <row r="750" spans="1:18" ht="12" customHeight="1">
      <c r="A750" s="35" t="s">
        <v>60</v>
      </c>
      <c r="B750" s="36" t="s">
        <v>900</v>
      </c>
      <c r="C750" s="36" t="s">
        <v>153</v>
      </c>
      <c r="D750" s="36" t="s">
        <v>983</v>
      </c>
      <c r="E750" s="37">
        <v>6445</v>
      </c>
      <c r="F750" s="37">
        <v>5317</v>
      </c>
      <c r="G750" s="37">
        <v>3066</v>
      </c>
      <c r="H750" s="37">
        <v>2086</v>
      </c>
      <c r="I750" s="37">
        <v>1398</v>
      </c>
      <c r="J750" s="37">
        <v>1313</v>
      </c>
      <c r="K750" s="37">
        <v>1246</v>
      </c>
      <c r="L750" s="37">
        <v>1127</v>
      </c>
      <c r="M750" s="37">
        <v>1095</v>
      </c>
      <c r="N750" s="38">
        <v>35.43</v>
      </c>
      <c r="O750" s="38">
        <f t="shared" si="141"/>
        <v>181.90798758114593</v>
      </c>
      <c r="P750" s="37">
        <f t="shared" si="142"/>
        <v>4359</v>
      </c>
      <c r="Q750" s="39">
        <f t="shared" si="143"/>
        <v>208.96452540747842</v>
      </c>
      <c r="R750" s="9">
        <v>1</v>
      </c>
    </row>
    <row r="751" spans="1:18" ht="12" customHeight="1">
      <c r="A751" s="35" t="s">
        <v>60</v>
      </c>
      <c r="B751" s="36" t="s">
        <v>985</v>
      </c>
      <c r="C751" s="36" t="s">
        <v>986</v>
      </c>
      <c r="D751" s="36" t="s">
        <v>987</v>
      </c>
      <c r="E751" s="37">
        <v>6050</v>
      </c>
      <c r="F751" s="37">
        <v>5131</v>
      </c>
      <c r="G751" s="37">
        <v>2960</v>
      </c>
      <c r="H751" s="37">
        <v>330</v>
      </c>
      <c r="I751" s="37">
        <v>114</v>
      </c>
      <c r="J751" s="37">
        <v>116</v>
      </c>
      <c r="K751" s="37">
        <v>84</v>
      </c>
      <c r="L751" s="37">
        <v>114</v>
      </c>
      <c r="M751" s="37">
        <v>156</v>
      </c>
      <c r="N751" s="38">
        <v>11.09</v>
      </c>
      <c r="O751" s="38">
        <f t="shared" si="141"/>
        <v>545.536519386835</v>
      </c>
      <c r="P751" s="37">
        <f t="shared" si="142"/>
        <v>5720</v>
      </c>
      <c r="Q751" s="39">
        <f t="shared" si="143"/>
        <v>1733.3333333333333</v>
      </c>
      <c r="R751" s="9">
        <v>1</v>
      </c>
    </row>
    <row r="752" spans="1:18" ht="12" customHeight="1">
      <c r="A752" s="35" t="s">
        <v>60</v>
      </c>
      <c r="B752" s="36" t="s">
        <v>900</v>
      </c>
      <c r="C752" s="36" t="s">
        <v>27</v>
      </c>
      <c r="D752" s="36" t="s">
        <v>984</v>
      </c>
      <c r="E752" s="37">
        <v>3780</v>
      </c>
      <c r="F752" s="37">
        <v>3231</v>
      </c>
      <c r="G752" s="37">
        <v>2479</v>
      </c>
      <c r="H752" s="37">
        <v>1622</v>
      </c>
      <c r="I752" s="37">
        <v>1309</v>
      </c>
      <c r="J752" s="37">
        <v>1061</v>
      </c>
      <c r="K752" s="37">
        <v>965</v>
      </c>
      <c r="L752" s="37">
        <v>906</v>
      </c>
      <c r="M752" s="37">
        <v>979</v>
      </c>
      <c r="N752" s="38">
        <v>19.62</v>
      </c>
      <c r="O752" s="38">
        <f t="shared" si="141"/>
        <v>192.6605504587156</v>
      </c>
      <c r="P752" s="37">
        <f t="shared" si="142"/>
        <v>2158</v>
      </c>
      <c r="Q752" s="39">
        <f t="shared" si="143"/>
        <v>133.04562268803946</v>
      </c>
      <c r="R752" s="9">
        <v>1</v>
      </c>
    </row>
    <row r="753" spans="1:18" ht="12" customHeight="1">
      <c r="A753" s="35" t="s">
        <v>60</v>
      </c>
      <c r="B753" s="36" t="s">
        <v>900</v>
      </c>
      <c r="C753" s="36" t="s">
        <v>988</v>
      </c>
      <c r="D753" s="36" t="s">
        <v>989</v>
      </c>
      <c r="E753" s="37">
        <v>2139</v>
      </c>
      <c r="F753" s="37">
        <v>1444</v>
      </c>
      <c r="G753" s="37">
        <v>1010</v>
      </c>
      <c r="H753" s="37">
        <v>918</v>
      </c>
      <c r="I753" s="37">
        <v>927</v>
      </c>
      <c r="J753" s="37">
        <v>874</v>
      </c>
      <c r="K753" s="37">
        <v>889</v>
      </c>
      <c r="L753" s="37">
        <v>934</v>
      </c>
      <c r="M753" s="37">
        <v>1010</v>
      </c>
      <c r="N753" s="38">
        <v>34.89</v>
      </c>
      <c r="O753" s="38">
        <f t="shared" si="141"/>
        <v>61.306964746345656</v>
      </c>
      <c r="P753" s="37">
        <f t="shared" si="142"/>
        <v>1221</v>
      </c>
      <c r="Q753" s="39">
        <f t="shared" si="143"/>
        <v>133.00653594771242</v>
      </c>
      <c r="R753" s="9">
        <v>1</v>
      </c>
    </row>
    <row r="754" spans="1:18" ht="12" customHeight="1">
      <c r="A754" s="35" t="s">
        <v>60</v>
      </c>
      <c r="B754" s="36" t="s">
        <v>900</v>
      </c>
      <c r="C754" s="36" t="s">
        <v>84</v>
      </c>
      <c r="D754" s="36" t="s">
        <v>990</v>
      </c>
      <c r="E754" s="37">
        <v>2074</v>
      </c>
      <c r="F754" s="37">
        <v>1611</v>
      </c>
      <c r="G754" s="37">
        <v>745</v>
      </c>
      <c r="H754" s="37">
        <v>499</v>
      </c>
      <c r="I754" s="37">
        <v>227</v>
      </c>
      <c r="J754" s="37">
        <v>160</v>
      </c>
      <c r="K754" s="37">
        <v>108</v>
      </c>
      <c r="L754" s="37">
        <v>90</v>
      </c>
      <c r="M754" s="37">
        <v>166</v>
      </c>
      <c r="N754" s="38">
        <v>31.59</v>
      </c>
      <c r="O754" s="38">
        <f t="shared" si="141"/>
        <v>65.6536878759101</v>
      </c>
      <c r="P754" s="37">
        <f t="shared" si="142"/>
        <v>1575</v>
      </c>
      <c r="Q754" s="39">
        <f t="shared" si="143"/>
        <v>315.6312625250501</v>
      </c>
      <c r="R754" s="9">
        <v>1</v>
      </c>
    </row>
    <row r="755" spans="1:18" ht="12" customHeight="1">
      <c r="A755" s="35" t="s">
        <v>60</v>
      </c>
      <c r="B755" s="36" t="s">
        <v>900</v>
      </c>
      <c r="C755" s="36" t="s">
        <v>162</v>
      </c>
      <c r="D755" s="36" t="s">
        <v>991</v>
      </c>
      <c r="E755" s="37">
        <v>1005</v>
      </c>
      <c r="F755" s="37">
        <v>856</v>
      </c>
      <c r="G755" s="37">
        <v>608</v>
      </c>
      <c r="H755" s="37">
        <v>596</v>
      </c>
      <c r="I755" s="37">
        <v>533</v>
      </c>
      <c r="J755" s="37">
        <v>505</v>
      </c>
      <c r="K755" s="37">
        <v>518</v>
      </c>
      <c r="L755" s="37">
        <v>539</v>
      </c>
      <c r="M755" s="37">
        <v>552</v>
      </c>
      <c r="N755" s="38">
        <v>21.55</v>
      </c>
      <c r="O755" s="38">
        <f t="shared" si="141"/>
        <v>46.635730858468676</v>
      </c>
      <c r="P755" s="37">
        <f t="shared" si="142"/>
        <v>409</v>
      </c>
      <c r="Q755" s="39">
        <f t="shared" si="143"/>
        <v>68.6241610738255</v>
      </c>
      <c r="R755" s="9">
        <v>1</v>
      </c>
    </row>
    <row r="756" spans="1:18" ht="12" customHeight="1">
      <c r="A756" s="35" t="s">
        <v>60</v>
      </c>
      <c r="B756" s="36" t="s">
        <v>900</v>
      </c>
      <c r="C756" s="36" t="s">
        <v>725</v>
      </c>
      <c r="D756" s="36" t="s">
        <v>992</v>
      </c>
      <c r="E756" s="37">
        <v>559</v>
      </c>
      <c r="F756" s="37">
        <v>502</v>
      </c>
      <c r="G756" s="37">
        <v>444</v>
      </c>
      <c r="H756" s="37">
        <v>384</v>
      </c>
      <c r="I756" s="37">
        <v>353</v>
      </c>
      <c r="J756" s="37">
        <v>358</v>
      </c>
      <c r="K756" s="37">
        <v>369</v>
      </c>
      <c r="L756" s="37">
        <v>412</v>
      </c>
      <c r="M756" s="37">
        <v>513</v>
      </c>
      <c r="N756" s="38">
        <v>25.91</v>
      </c>
      <c r="O756" s="38">
        <f t="shared" si="141"/>
        <v>21.574681590119646</v>
      </c>
      <c r="P756" s="37">
        <f t="shared" si="142"/>
        <v>175</v>
      </c>
      <c r="Q756" s="39">
        <f t="shared" si="143"/>
        <v>45.572916666666664</v>
      </c>
      <c r="R756" s="9">
        <v>1</v>
      </c>
    </row>
    <row r="757" spans="1:18" ht="12" customHeight="1">
      <c r="A757" s="35" t="s">
        <v>60</v>
      </c>
      <c r="B757" s="36" t="s">
        <v>900</v>
      </c>
      <c r="C757" s="36" t="s">
        <v>855</v>
      </c>
      <c r="D757" s="36" t="s">
        <v>993</v>
      </c>
      <c r="E757" s="37">
        <v>465</v>
      </c>
      <c r="F757" s="37">
        <v>388</v>
      </c>
      <c r="G757" s="37">
        <v>320</v>
      </c>
      <c r="H757" s="37">
        <v>265</v>
      </c>
      <c r="I757" s="37">
        <v>225</v>
      </c>
      <c r="J757" s="37">
        <v>213</v>
      </c>
      <c r="K757" s="37">
        <v>201</v>
      </c>
      <c r="L757" s="37">
        <v>221</v>
      </c>
      <c r="M757" s="37">
        <v>285</v>
      </c>
      <c r="N757" s="38">
        <v>13.53</v>
      </c>
      <c r="O757" s="38">
        <f t="shared" si="141"/>
        <v>34.368070953436806</v>
      </c>
      <c r="P757" s="37">
        <f t="shared" si="142"/>
        <v>200</v>
      </c>
      <c r="Q757" s="39">
        <f t="shared" si="143"/>
        <v>75.47169811320755</v>
      </c>
      <c r="R757" s="9">
        <v>1</v>
      </c>
    </row>
    <row r="758" spans="1:18" ht="12" customHeight="1">
      <c r="A758" s="27" t="s">
        <v>60</v>
      </c>
      <c r="B758" s="28" t="s">
        <v>1839</v>
      </c>
      <c r="C758" s="28"/>
      <c r="D758" s="29" t="s">
        <v>975</v>
      </c>
      <c r="E758" s="29">
        <v>389944</v>
      </c>
      <c r="F758" s="29">
        <v>369978</v>
      </c>
      <c r="G758" s="29">
        <v>313005</v>
      </c>
      <c r="H758" s="29">
        <v>275661</v>
      </c>
      <c r="I758" s="29">
        <v>258285</v>
      </c>
      <c r="J758" s="29">
        <v>237748</v>
      </c>
      <c r="K758" s="29">
        <v>224836</v>
      </c>
      <c r="L758" s="29">
        <v>154588</v>
      </c>
      <c r="M758" s="29">
        <v>90225</v>
      </c>
      <c r="N758" s="30">
        <v>515.310004234314</v>
      </c>
      <c r="O758" s="31">
        <f t="shared" si="141"/>
        <v>756.7173095725317</v>
      </c>
      <c r="P758" s="32">
        <f t="shared" si="142"/>
        <v>114283</v>
      </c>
      <c r="Q758" s="33">
        <f t="shared" si="143"/>
        <v>41.4578050576614</v>
      </c>
      <c r="R758" s="9">
        <v>2</v>
      </c>
    </row>
    <row r="759" spans="1:18" ht="12" customHeight="1">
      <c r="A759" s="4" t="s">
        <v>120</v>
      </c>
      <c r="B759" s="5"/>
      <c r="C759" s="5"/>
      <c r="D759" s="5" t="s">
        <v>994</v>
      </c>
      <c r="E759" s="6"/>
      <c r="F759" s="6"/>
      <c r="G759" s="6"/>
      <c r="H759" s="6"/>
      <c r="I759" s="6"/>
      <c r="J759" s="6"/>
      <c r="K759" s="6"/>
      <c r="L759" s="6"/>
      <c r="M759" s="6"/>
      <c r="N759" s="7"/>
      <c r="O759" s="7"/>
      <c r="P759" s="6"/>
      <c r="Q759" s="8"/>
      <c r="R759" s="9">
        <v>0</v>
      </c>
    </row>
    <row r="760" spans="1:18" ht="12" customHeight="1">
      <c r="A760" s="35" t="s">
        <v>120</v>
      </c>
      <c r="B760" s="36" t="s">
        <v>900</v>
      </c>
      <c r="C760" s="36" t="s">
        <v>86</v>
      </c>
      <c r="D760" s="36" t="s">
        <v>996</v>
      </c>
      <c r="E760" s="37">
        <v>43700</v>
      </c>
      <c r="F760" s="37">
        <v>40878</v>
      </c>
      <c r="G760" s="37">
        <v>35181</v>
      </c>
      <c r="H760" s="37">
        <v>28328</v>
      </c>
      <c r="I760" s="37">
        <v>39633</v>
      </c>
      <c r="J760" s="37">
        <v>29495</v>
      </c>
      <c r="K760" s="37">
        <v>19839</v>
      </c>
      <c r="L760" s="37">
        <v>15502</v>
      </c>
      <c r="M760" s="37">
        <v>12826</v>
      </c>
      <c r="N760" s="38">
        <v>182.56</v>
      </c>
      <c r="O760" s="38">
        <f aca="true" t="shared" si="144" ref="O760:O766">+IF(ISBLANK(N760),"",+E760/N760)</f>
        <v>239.37335670464503</v>
      </c>
      <c r="P760" s="37">
        <f aca="true" t="shared" si="145" ref="P760:P766">+E760-H760</f>
        <v>15372</v>
      </c>
      <c r="Q760" s="39">
        <f aca="true" t="shared" si="146" ref="Q760:Q766">+IF(OR(E760=0,H760=0),"",P760*100/H760)</f>
        <v>54.264332109573566</v>
      </c>
      <c r="R760" s="9">
        <v>1</v>
      </c>
    </row>
    <row r="761" spans="1:18" ht="12" customHeight="1">
      <c r="A761" s="35" t="s">
        <v>120</v>
      </c>
      <c r="B761" s="36" t="s">
        <v>900</v>
      </c>
      <c r="C761" s="36" t="s">
        <v>247</v>
      </c>
      <c r="D761" s="36" t="s">
        <v>995</v>
      </c>
      <c r="E761" s="37">
        <v>41064</v>
      </c>
      <c r="F761" s="37">
        <v>39826</v>
      </c>
      <c r="G761" s="37">
        <v>36927</v>
      </c>
      <c r="H761" s="37">
        <v>27715</v>
      </c>
      <c r="I761" s="37"/>
      <c r="J761" s="37"/>
      <c r="K761" s="37"/>
      <c r="L761" s="37"/>
      <c r="M761" s="37"/>
      <c r="N761" s="38">
        <v>37.93</v>
      </c>
      <c r="O761" s="38">
        <f t="shared" si="144"/>
        <v>1082.6258897969944</v>
      </c>
      <c r="P761" s="37">
        <f t="shared" si="145"/>
        <v>13349</v>
      </c>
      <c r="Q761" s="39">
        <f t="shared" si="146"/>
        <v>48.16525347284864</v>
      </c>
      <c r="R761" s="9">
        <v>1</v>
      </c>
    </row>
    <row r="762" spans="1:18" ht="12" customHeight="1">
      <c r="A762" s="35" t="s">
        <v>120</v>
      </c>
      <c r="B762" s="36" t="s">
        <v>900</v>
      </c>
      <c r="C762" s="36" t="s">
        <v>791</v>
      </c>
      <c r="D762" s="36" t="s">
        <v>1848</v>
      </c>
      <c r="E762" s="37">
        <v>11133</v>
      </c>
      <c r="F762" s="37">
        <v>8832</v>
      </c>
      <c r="G762" s="37">
        <v>6521</v>
      </c>
      <c r="H762" s="37">
        <v>4603</v>
      </c>
      <c r="I762" s="37">
        <v>3160</v>
      </c>
      <c r="J762" s="37">
        <v>2476</v>
      </c>
      <c r="K762" s="37">
        <v>1817</v>
      </c>
      <c r="L762" s="37">
        <v>1101</v>
      </c>
      <c r="M762" s="37">
        <v>856</v>
      </c>
      <c r="N762" s="38">
        <v>38.28</v>
      </c>
      <c r="O762" s="38">
        <f t="shared" si="144"/>
        <v>290.8307210031348</v>
      </c>
      <c r="P762" s="37">
        <f t="shared" si="145"/>
        <v>6530</v>
      </c>
      <c r="Q762" s="39">
        <f t="shared" si="146"/>
        <v>141.86400173799697</v>
      </c>
      <c r="R762" s="9">
        <v>1</v>
      </c>
    </row>
    <row r="763" spans="1:18" ht="12" customHeight="1">
      <c r="A763" s="35" t="s">
        <v>120</v>
      </c>
      <c r="B763" s="36" t="s">
        <v>900</v>
      </c>
      <c r="C763" s="36" t="s">
        <v>858</v>
      </c>
      <c r="D763" s="36" t="s">
        <v>997</v>
      </c>
      <c r="E763" s="37">
        <v>8294</v>
      </c>
      <c r="F763" s="37">
        <v>7865</v>
      </c>
      <c r="G763" s="37">
        <v>6166</v>
      </c>
      <c r="H763" s="37">
        <v>3992</v>
      </c>
      <c r="I763" s="37">
        <v>2689</v>
      </c>
      <c r="J763" s="37">
        <v>1715</v>
      </c>
      <c r="K763" s="37">
        <v>1347</v>
      </c>
      <c r="L763" s="37">
        <v>1020</v>
      </c>
      <c r="M763" s="37">
        <v>695</v>
      </c>
      <c r="N763" s="38">
        <v>43.21</v>
      </c>
      <c r="O763" s="38">
        <f t="shared" si="144"/>
        <v>191.94630872483222</v>
      </c>
      <c r="P763" s="37">
        <f t="shared" si="145"/>
        <v>4302</v>
      </c>
      <c r="Q763" s="39">
        <f t="shared" si="146"/>
        <v>107.76553106212425</v>
      </c>
      <c r="R763" s="9">
        <v>1</v>
      </c>
    </row>
    <row r="764" spans="1:18" ht="12" customHeight="1">
      <c r="A764" s="35" t="s">
        <v>120</v>
      </c>
      <c r="B764" s="36" t="s">
        <v>900</v>
      </c>
      <c r="C764" s="36" t="s">
        <v>179</v>
      </c>
      <c r="D764" s="36" t="s">
        <v>998</v>
      </c>
      <c r="E764" s="37">
        <v>5947</v>
      </c>
      <c r="F764" s="37">
        <v>5344</v>
      </c>
      <c r="G764" s="37">
        <v>3928</v>
      </c>
      <c r="H764" s="37">
        <v>3365</v>
      </c>
      <c r="I764" s="37">
        <v>2636</v>
      </c>
      <c r="J764" s="37">
        <v>2464</v>
      </c>
      <c r="K764" s="37">
        <v>2342</v>
      </c>
      <c r="L764" s="37">
        <v>2089</v>
      </c>
      <c r="M764" s="37">
        <v>2027</v>
      </c>
      <c r="N764" s="38">
        <v>56.66</v>
      </c>
      <c r="O764" s="38">
        <f t="shared" si="144"/>
        <v>104.95940698905754</v>
      </c>
      <c r="P764" s="37">
        <f t="shared" si="145"/>
        <v>2582</v>
      </c>
      <c r="Q764" s="39">
        <f t="shared" si="146"/>
        <v>76.73105497771174</v>
      </c>
      <c r="R764" s="9">
        <v>1</v>
      </c>
    </row>
    <row r="765" spans="1:18" ht="12" customHeight="1">
      <c r="A765" s="35" t="s">
        <v>120</v>
      </c>
      <c r="B765" s="36" t="s">
        <v>900</v>
      </c>
      <c r="C765" s="36" t="s">
        <v>311</v>
      </c>
      <c r="D765" s="36" t="s">
        <v>999</v>
      </c>
      <c r="E765" s="37">
        <v>5759</v>
      </c>
      <c r="F765" s="37">
        <v>5099</v>
      </c>
      <c r="G765" s="37">
        <v>3533</v>
      </c>
      <c r="H765" s="37">
        <v>2481</v>
      </c>
      <c r="I765" s="37">
        <v>1725</v>
      </c>
      <c r="J765" s="37">
        <v>1509</v>
      </c>
      <c r="K765" s="37">
        <v>1426</v>
      </c>
      <c r="L765" s="37">
        <v>1327</v>
      </c>
      <c r="M765" s="37">
        <v>1362</v>
      </c>
      <c r="N765" s="38">
        <v>61.05</v>
      </c>
      <c r="O765" s="38">
        <f t="shared" si="144"/>
        <v>94.33251433251434</v>
      </c>
      <c r="P765" s="37">
        <f t="shared" si="145"/>
        <v>3278</v>
      </c>
      <c r="Q765" s="39">
        <f t="shared" si="146"/>
        <v>132.124143490528</v>
      </c>
      <c r="R765" s="9">
        <v>1</v>
      </c>
    </row>
    <row r="766" spans="1:18" ht="12" customHeight="1">
      <c r="A766" s="27" t="s">
        <v>120</v>
      </c>
      <c r="B766" s="28" t="s">
        <v>1839</v>
      </c>
      <c r="C766" s="28"/>
      <c r="D766" s="29" t="s">
        <v>994</v>
      </c>
      <c r="E766" s="29">
        <v>115897</v>
      </c>
      <c r="F766" s="29">
        <v>107844</v>
      </c>
      <c r="G766" s="29">
        <v>92256</v>
      </c>
      <c r="H766" s="29">
        <v>70484</v>
      </c>
      <c r="I766" s="29">
        <v>49843</v>
      </c>
      <c r="J766" s="29">
        <v>37659</v>
      </c>
      <c r="K766" s="29">
        <v>26771</v>
      </c>
      <c r="L766" s="29">
        <v>21039</v>
      </c>
      <c r="M766" s="29">
        <v>17766</v>
      </c>
      <c r="N766" s="30">
        <v>419.6899948120117</v>
      </c>
      <c r="O766" s="31">
        <f t="shared" si="144"/>
        <v>276.1490658168127</v>
      </c>
      <c r="P766" s="32">
        <f t="shared" si="145"/>
        <v>45413</v>
      </c>
      <c r="Q766" s="33">
        <f t="shared" si="146"/>
        <v>64.43022529935872</v>
      </c>
      <c r="R766" s="9">
        <v>2</v>
      </c>
    </row>
    <row r="767" spans="1:18" ht="12" customHeight="1">
      <c r="A767" s="4" t="s">
        <v>21</v>
      </c>
      <c r="B767" s="5"/>
      <c r="C767" s="5"/>
      <c r="D767" s="5" t="s">
        <v>1000</v>
      </c>
      <c r="E767" s="6"/>
      <c r="F767" s="6"/>
      <c r="G767" s="6"/>
      <c r="H767" s="6"/>
      <c r="I767" s="6"/>
      <c r="J767" s="6"/>
      <c r="K767" s="6"/>
      <c r="L767" s="6"/>
      <c r="M767" s="6"/>
      <c r="N767" s="7"/>
      <c r="O767" s="7"/>
      <c r="P767" s="6"/>
      <c r="Q767" s="8"/>
      <c r="R767" s="9">
        <v>0</v>
      </c>
    </row>
    <row r="768" spans="1:18" ht="12" customHeight="1">
      <c r="A768" s="35" t="s">
        <v>21</v>
      </c>
      <c r="B768" s="36" t="s">
        <v>900</v>
      </c>
      <c r="C768" s="36" t="s">
        <v>764</v>
      </c>
      <c r="D768" s="36" t="s">
        <v>1001</v>
      </c>
      <c r="E768" s="37">
        <v>55027</v>
      </c>
      <c r="F768" s="37">
        <v>52083</v>
      </c>
      <c r="G768" s="37">
        <v>47001</v>
      </c>
      <c r="H768" s="37">
        <v>36950</v>
      </c>
      <c r="I768" s="37">
        <v>26356</v>
      </c>
      <c r="J768" s="37">
        <v>20396</v>
      </c>
      <c r="K768" s="37">
        <v>18762</v>
      </c>
      <c r="L768" s="37">
        <v>11610</v>
      </c>
      <c r="M768" s="37">
        <v>7805</v>
      </c>
      <c r="N768" s="38">
        <v>26.52</v>
      </c>
      <c r="O768" s="38">
        <f aca="true" t="shared" si="147" ref="O768:O786">+IF(ISBLANK(N768),"",+E768/N768)</f>
        <v>2074.9245852187028</v>
      </c>
      <c r="P768" s="37">
        <f aca="true" t="shared" si="148" ref="P768:P786">+E768-H768</f>
        <v>18077</v>
      </c>
      <c r="Q768" s="39">
        <f aca="true" t="shared" si="149" ref="Q768:Q786">+IF(OR(E768=0,H768=0),"",P768*100/H768)</f>
        <v>48.92286874154262</v>
      </c>
      <c r="R768" s="9">
        <v>1</v>
      </c>
    </row>
    <row r="769" spans="1:18" ht="12" customHeight="1">
      <c r="A769" s="35" t="s">
        <v>21</v>
      </c>
      <c r="B769" s="36" t="s">
        <v>900</v>
      </c>
      <c r="C769" s="36" t="s">
        <v>111</v>
      </c>
      <c r="D769" s="36" t="s">
        <v>1002</v>
      </c>
      <c r="E769" s="37">
        <v>31820</v>
      </c>
      <c r="F769" s="37">
        <v>28924</v>
      </c>
      <c r="G769" s="37">
        <v>25559</v>
      </c>
      <c r="H769" s="37">
        <v>16503</v>
      </c>
      <c r="I769" s="37">
        <v>9050</v>
      </c>
      <c r="J769" s="37">
        <v>7015</v>
      </c>
      <c r="K769" s="37">
        <v>6113</v>
      </c>
      <c r="L769" s="37">
        <v>5022</v>
      </c>
      <c r="M769" s="37">
        <v>4096</v>
      </c>
      <c r="N769" s="38">
        <v>64.99</v>
      </c>
      <c r="O769" s="38">
        <f t="shared" si="147"/>
        <v>489.61378673642105</v>
      </c>
      <c r="P769" s="37">
        <f t="shared" si="148"/>
        <v>15317</v>
      </c>
      <c r="Q769" s="39">
        <f t="shared" si="149"/>
        <v>92.81342786160091</v>
      </c>
      <c r="R769" s="9">
        <v>1</v>
      </c>
    </row>
    <row r="770" spans="1:18" ht="12" customHeight="1">
      <c r="A770" s="35" t="s">
        <v>21</v>
      </c>
      <c r="B770" s="36" t="s">
        <v>900</v>
      </c>
      <c r="C770" s="36" t="s">
        <v>1003</v>
      </c>
      <c r="D770" s="36" t="s">
        <v>1004</v>
      </c>
      <c r="E770" s="37">
        <v>21781</v>
      </c>
      <c r="F770" s="37">
        <v>19843</v>
      </c>
      <c r="G770" s="37">
        <v>15563</v>
      </c>
      <c r="H770" s="37">
        <v>10743</v>
      </c>
      <c r="I770" s="37">
        <v>7198</v>
      </c>
      <c r="J770" s="37">
        <v>5018</v>
      </c>
      <c r="K770" s="37">
        <v>3497</v>
      </c>
      <c r="L770" s="37">
        <v>2189</v>
      </c>
      <c r="M770" s="37">
        <v>1820</v>
      </c>
      <c r="N770" s="38">
        <v>21.95</v>
      </c>
      <c r="O770" s="38">
        <f t="shared" si="147"/>
        <v>992.3006833712984</v>
      </c>
      <c r="P770" s="37">
        <f t="shared" si="148"/>
        <v>11038</v>
      </c>
      <c r="Q770" s="39">
        <f t="shared" si="149"/>
        <v>102.74597412268454</v>
      </c>
      <c r="R770" s="9">
        <v>1</v>
      </c>
    </row>
    <row r="771" spans="1:18" ht="12" customHeight="1">
      <c r="A771" s="35" t="s">
        <v>21</v>
      </c>
      <c r="B771" s="36" t="s">
        <v>900</v>
      </c>
      <c r="C771" s="36" t="s">
        <v>846</v>
      </c>
      <c r="D771" s="36" t="s">
        <v>1005</v>
      </c>
      <c r="E771" s="37">
        <v>17889</v>
      </c>
      <c r="F771" s="37">
        <v>16005</v>
      </c>
      <c r="G771" s="37">
        <v>13039</v>
      </c>
      <c r="H771" s="37">
        <v>10828</v>
      </c>
      <c r="I771" s="37">
        <v>8648</v>
      </c>
      <c r="J771" s="37">
        <v>8979</v>
      </c>
      <c r="K771" s="37">
        <v>8953</v>
      </c>
      <c r="L771" s="37">
        <v>8217</v>
      </c>
      <c r="M771" s="37">
        <v>8110</v>
      </c>
      <c r="N771" s="38">
        <v>56.4</v>
      </c>
      <c r="O771" s="38">
        <f t="shared" si="147"/>
        <v>317.1808510638298</v>
      </c>
      <c r="P771" s="37">
        <f t="shared" si="148"/>
        <v>7061</v>
      </c>
      <c r="Q771" s="39">
        <f t="shared" si="149"/>
        <v>65.21056520132989</v>
      </c>
      <c r="R771" s="9">
        <v>1</v>
      </c>
    </row>
    <row r="772" spans="1:18" ht="12" customHeight="1">
      <c r="A772" s="35" t="s">
        <v>21</v>
      </c>
      <c r="B772" s="36" t="s">
        <v>900</v>
      </c>
      <c r="C772" s="36" t="s">
        <v>31</v>
      </c>
      <c r="D772" s="36" t="s">
        <v>1006</v>
      </c>
      <c r="E772" s="37">
        <v>14979</v>
      </c>
      <c r="F772" s="37">
        <v>14113</v>
      </c>
      <c r="G772" s="37">
        <v>10967</v>
      </c>
      <c r="H772" s="37">
        <v>8554</v>
      </c>
      <c r="I772" s="37">
        <v>6916</v>
      </c>
      <c r="J772" s="37">
        <v>6138</v>
      </c>
      <c r="K772" s="37">
        <v>5956</v>
      </c>
      <c r="L772" s="37">
        <v>4177</v>
      </c>
      <c r="M772" s="37">
        <v>3909</v>
      </c>
      <c r="N772" s="38">
        <v>68.75</v>
      </c>
      <c r="O772" s="38">
        <f t="shared" si="147"/>
        <v>217.87636363636364</v>
      </c>
      <c r="P772" s="37">
        <f t="shared" si="148"/>
        <v>6425</v>
      </c>
      <c r="Q772" s="39">
        <f t="shared" si="149"/>
        <v>75.11105915361235</v>
      </c>
      <c r="R772" s="9">
        <v>1</v>
      </c>
    </row>
    <row r="773" spans="1:18" ht="12" customHeight="1">
      <c r="A773" s="35" t="s">
        <v>21</v>
      </c>
      <c r="B773" s="36" t="s">
        <v>900</v>
      </c>
      <c r="C773" s="36" t="s">
        <v>306</v>
      </c>
      <c r="D773" s="36" t="s">
        <v>1007</v>
      </c>
      <c r="E773" s="37">
        <v>14800</v>
      </c>
      <c r="F773" s="37">
        <v>13025</v>
      </c>
      <c r="G773" s="37">
        <v>10546</v>
      </c>
      <c r="H773" s="37">
        <v>7830</v>
      </c>
      <c r="I773" s="37">
        <v>6902</v>
      </c>
      <c r="J773" s="37">
        <v>5958</v>
      </c>
      <c r="K773" s="37">
        <v>5957</v>
      </c>
      <c r="L773" s="37">
        <v>4225</v>
      </c>
      <c r="M773" s="37">
        <v>3834</v>
      </c>
      <c r="N773" s="38">
        <v>56.98</v>
      </c>
      <c r="O773" s="38">
        <f t="shared" si="147"/>
        <v>259.7402597402598</v>
      </c>
      <c r="P773" s="37">
        <f t="shared" si="148"/>
        <v>6970</v>
      </c>
      <c r="Q773" s="39">
        <f t="shared" si="149"/>
        <v>89.01660280970626</v>
      </c>
      <c r="R773" s="9">
        <v>1</v>
      </c>
    </row>
    <row r="774" spans="1:18" ht="12" customHeight="1">
      <c r="A774" s="35" t="s">
        <v>21</v>
      </c>
      <c r="B774" s="36" t="s">
        <v>900</v>
      </c>
      <c r="C774" s="36" t="s">
        <v>118</v>
      </c>
      <c r="D774" s="36" t="s">
        <v>1008</v>
      </c>
      <c r="E774" s="37">
        <v>12797</v>
      </c>
      <c r="F774" s="37">
        <v>11588</v>
      </c>
      <c r="G774" s="37">
        <v>8514</v>
      </c>
      <c r="H774" s="37">
        <v>5211</v>
      </c>
      <c r="I774" s="37">
        <v>3430</v>
      </c>
      <c r="J774" s="37">
        <v>2750</v>
      </c>
      <c r="K774" s="37">
        <v>2420</v>
      </c>
      <c r="L774" s="37">
        <v>1943</v>
      </c>
      <c r="M774" s="37">
        <v>1888</v>
      </c>
      <c r="N774" s="38">
        <v>12.64</v>
      </c>
      <c r="O774" s="38">
        <f t="shared" si="147"/>
        <v>1012.4208860759493</v>
      </c>
      <c r="P774" s="37">
        <f t="shared" si="148"/>
        <v>7586</v>
      </c>
      <c r="Q774" s="39">
        <f t="shared" si="149"/>
        <v>145.5766647476492</v>
      </c>
      <c r="R774" s="9">
        <v>1</v>
      </c>
    </row>
    <row r="775" spans="1:18" ht="12" customHeight="1">
      <c r="A775" s="35" t="s">
        <v>21</v>
      </c>
      <c r="B775" s="36" t="s">
        <v>900</v>
      </c>
      <c r="C775" s="36" t="s">
        <v>759</v>
      </c>
      <c r="D775" s="36" t="s">
        <v>1010</v>
      </c>
      <c r="E775" s="37">
        <v>11582</v>
      </c>
      <c r="F775" s="37">
        <v>10604</v>
      </c>
      <c r="G775" s="37">
        <v>6739</v>
      </c>
      <c r="H775" s="37">
        <v>3672</v>
      </c>
      <c r="I775" s="37">
        <v>2208</v>
      </c>
      <c r="J775" s="37">
        <v>1650</v>
      </c>
      <c r="K775" s="37">
        <v>1600</v>
      </c>
      <c r="L775" s="37">
        <v>1204</v>
      </c>
      <c r="M775" s="37">
        <v>1061</v>
      </c>
      <c r="N775" s="38">
        <v>42.56</v>
      </c>
      <c r="O775" s="38">
        <f t="shared" si="147"/>
        <v>272.13345864661653</v>
      </c>
      <c r="P775" s="37">
        <f t="shared" si="148"/>
        <v>7910</v>
      </c>
      <c r="Q775" s="39">
        <f t="shared" si="149"/>
        <v>215.4139433551198</v>
      </c>
      <c r="R775" s="9">
        <v>1</v>
      </c>
    </row>
    <row r="776" spans="1:18" ht="12" customHeight="1">
      <c r="A776" s="35" t="s">
        <v>21</v>
      </c>
      <c r="B776" s="36" t="s">
        <v>900</v>
      </c>
      <c r="C776" s="36" t="s">
        <v>853</v>
      </c>
      <c r="D776" s="36" t="s">
        <v>1009</v>
      </c>
      <c r="E776" s="37">
        <v>11045</v>
      </c>
      <c r="F776" s="37">
        <v>9824</v>
      </c>
      <c r="G776" s="37">
        <v>7091</v>
      </c>
      <c r="H776" s="37">
        <v>3997</v>
      </c>
      <c r="I776" s="37">
        <v>2762</v>
      </c>
      <c r="J776" s="37">
        <v>2354</v>
      </c>
      <c r="K776" s="37">
        <v>2088</v>
      </c>
      <c r="L776" s="37">
        <v>1739</v>
      </c>
      <c r="M776" s="37">
        <v>1555</v>
      </c>
      <c r="N776" s="38">
        <v>93.68</v>
      </c>
      <c r="O776" s="38">
        <f t="shared" si="147"/>
        <v>117.90136635354398</v>
      </c>
      <c r="P776" s="37">
        <f t="shared" si="148"/>
        <v>7048</v>
      </c>
      <c r="Q776" s="39">
        <f t="shared" si="149"/>
        <v>176.33224918689018</v>
      </c>
      <c r="R776" s="9">
        <v>1</v>
      </c>
    </row>
    <row r="777" spans="1:18" ht="12" customHeight="1">
      <c r="A777" s="35" t="s">
        <v>21</v>
      </c>
      <c r="B777" s="36" t="s">
        <v>900</v>
      </c>
      <c r="C777" s="36" t="s">
        <v>138</v>
      </c>
      <c r="D777" s="36" t="s">
        <v>1013</v>
      </c>
      <c r="E777" s="37">
        <v>8232</v>
      </c>
      <c r="F777" s="37">
        <v>7308</v>
      </c>
      <c r="G777" s="37">
        <v>5385</v>
      </c>
      <c r="H777" s="37">
        <v>3558</v>
      </c>
      <c r="I777" s="37">
        <v>2408</v>
      </c>
      <c r="J777" s="37">
        <v>1680</v>
      </c>
      <c r="K777" s="37">
        <v>1544</v>
      </c>
      <c r="L777" s="37">
        <v>1341</v>
      </c>
      <c r="M777" s="37">
        <v>833</v>
      </c>
      <c r="N777" s="38">
        <v>31.7</v>
      </c>
      <c r="O777" s="38">
        <f t="shared" si="147"/>
        <v>259.6845425867508</v>
      </c>
      <c r="P777" s="37">
        <f t="shared" si="148"/>
        <v>4674</v>
      </c>
      <c r="Q777" s="39">
        <f t="shared" si="149"/>
        <v>131.36593591905566</v>
      </c>
      <c r="R777" s="9">
        <v>1</v>
      </c>
    </row>
    <row r="778" spans="1:18" ht="12" customHeight="1">
      <c r="A778" s="35" t="s">
        <v>21</v>
      </c>
      <c r="B778" s="36" t="s">
        <v>900</v>
      </c>
      <c r="C778" s="36" t="s">
        <v>320</v>
      </c>
      <c r="D778" s="36" t="s">
        <v>1011</v>
      </c>
      <c r="E778" s="37">
        <v>7580</v>
      </c>
      <c r="F778" s="37">
        <v>7210</v>
      </c>
      <c r="G778" s="37">
        <v>6175</v>
      </c>
      <c r="H778" s="37">
        <v>5080</v>
      </c>
      <c r="I778" s="37">
        <v>3472</v>
      </c>
      <c r="J778" s="37">
        <v>2507</v>
      </c>
      <c r="K778" s="37">
        <v>2689</v>
      </c>
      <c r="L778" s="37">
        <v>1542</v>
      </c>
      <c r="M778" s="37">
        <v>1825</v>
      </c>
      <c r="N778" s="38">
        <v>45.31</v>
      </c>
      <c r="O778" s="38">
        <f t="shared" si="147"/>
        <v>167.29198852350473</v>
      </c>
      <c r="P778" s="37">
        <f t="shared" si="148"/>
        <v>2500</v>
      </c>
      <c r="Q778" s="39">
        <f t="shared" si="149"/>
        <v>49.21259842519685</v>
      </c>
      <c r="R778" s="9">
        <v>1</v>
      </c>
    </row>
    <row r="779" spans="1:18" ht="12" customHeight="1">
      <c r="A779" s="35" t="s">
        <v>21</v>
      </c>
      <c r="B779" s="36" t="s">
        <v>900</v>
      </c>
      <c r="C779" s="36" t="s">
        <v>51</v>
      </c>
      <c r="D779" s="36" t="s">
        <v>1015</v>
      </c>
      <c r="E779" s="37">
        <v>7244</v>
      </c>
      <c r="F779" s="37">
        <v>6376</v>
      </c>
      <c r="G779" s="37">
        <v>4547</v>
      </c>
      <c r="H779" s="37">
        <v>3087</v>
      </c>
      <c r="I779" s="37">
        <v>2340</v>
      </c>
      <c r="J779" s="37">
        <v>1745</v>
      </c>
      <c r="K779" s="37">
        <v>1575</v>
      </c>
      <c r="L779" s="37">
        <v>1372</v>
      </c>
      <c r="M779" s="37">
        <v>1137</v>
      </c>
      <c r="N779" s="38">
        <v>126.7</v>
      </c>
      <c r="O779" s="38">
        <f t="shared" si="147"/>
        <v>57.17442778216259</v>
      </c>
      <c r="P779" s="37">
        <f t="shared" si="148"/>
        <v>4157</v>
      </c>
      <c r="Q779" s="39">
        <f t="shared" si="149"/>
        <v>134.66148364107548</v>
      </c>
      <c r="R779" s="9">
        <v>1</v>
      </c>
    </row>
    <row r="780" spans="1:18" ht="12" customHeight="1">
      <c r="A780" s="35" t="s">
        <v>21</v>
      </c>
      <c r="B780" s="36" t="s">
        <v>900</v>
      </c>
      <c r="C780" s="36" t="s">
        <v>101</v>
      </c>
      <c r="D780" s="36" t="s">
        <v>1012</v>
      </c>
      <c r="E780" s="37">
        <v>7023</v>
      </c>
      <c r="F780" s="37">
        <v>6802</v>
      </c>
      <c r="G780" s="37">
        <v>5535</v>
      </c>
      <c r="H780" s="37">
        <v>5051</v>
      </c>
      <c r="I780" s="37">
        <v>3876</v>
      </c>
      <c r="J780" s="37">
        <v>3819</v>
      </c>
      <c r="K780" s="37">
        <v>3719</v>
      </c>
      <c r="L780" s="37">
        <v>3673</v>
      </c>
      <c r="M780" s="37">
        <v>3559</v>
      </c>
      <c r="N780" s="38">
        <v>35.78</v>
      </c>
      <c r="O780" s="38">
        <f t="shared" si="147"/>
        <v>196.28283957518167</v>
      </c>
      <c r="P780" s="37">
        <f t="shared" si="148"/>
        <v>1972</v>
      </c>
      <c r="Q780" s="39">
        <f t="shared" si="149"/>
        <v>39.0417739061572</v>
      </c>
      <c r="R780" s="9">
        <v>1</v>
      </c>
    </row>
    <row r="781" spans="1:18" ht="12" customHeight="1">
      <c r="A781" s="35" t="s">
        <v>21</v>
      </c>
      <c r="B781" s="36" t="s">
        <v>900</v>
      </c>
      <c r="C781" s="36" t="s">
        <v>116</v>
      </c>
      <c r="D781" s="36" t="s">
        <v>1014</v>
      </c>
      <c r="E781" s="37">
        <v>6473</v>
      </c>
      <c r="F781" s="37">
        <v>6159</v>
      </c>
      <c r="G781" s="37">
        <v>4695</v>
      </c>
      <c r="H781" s="37">
        <v>3681</v>
      </c>
      <c r="I781" s="37">
        <v>2409</v>
      </c>
      <c r="J781" s="37">
        <v>1698</v>
      </c>
      <c r="K781" s="37">
        <v>1574</v>
      </c>
      <c r="L781" s="37">
        <v>1253</v>
      </c>
      <c r="M781" s="37">
        <v>1170</v>
      </c>
      <c r="N781" s="38">
        <v>22.57</v>
      </c>
      <c r="O781" s="38">
        <f t="shared" si="147"/>
        <v>286.79663269827205</v>
      </c>
      <c r="P781" s="37">
        <f t="shared" si="148"/>
        <v>2792</v>
      </c>
      <c r="Q781" s="39">
        <f t="shared" si="149"/>
        <v>75.84895408856289</v>
      </c>
      <c r="R781" s="9">
        <v>1</v>
      </c>
    </row>
    <row r="782" spans="1:18" ht="12" customHeight="1">
      <c r="A782" s="35" t="s">
        <v>21</v>
      </c>
      <c r="B782" s="36" t="s">
        <v>900</v>
      </c>
      <c r="C782" s="36" t="s">
        <v>344</v>
      </c>
      <c r="D782" s="36" t="s">
        <v>1018</v>
      </c>
      <c r="E782" s="37">
        <v>6413</v>
      </c>
      <c r="F782" s="37">
        <v>5577</v>
      </c>
      <c r="G782" s="37">
        <v>3704</v>
      </c>
      <c r="H782" s="37">
        <v>2451</v>
      </c>
      <c r="I782" s="37">
        <v>1689</v>
      </c>
      <c r="J782" s="37">
        <v>1482</v>
      </c>
      <c r="K782" s="37">
        <v>1316</v>
      </c>
      <c r="L782" s="37">
        <v>1153</v>
      </c>
      <c r="M782" s="37">
        <v>1090</v>
      </c>
      <c r="N782" s="38">
        <v>39.59</v>
      </c>
      <c r="O782" s="38">
        <f t="shared" si="147"/>
        <v>161.98534983581712</v>
      </c>
      <c r="P782" s="37">
        <f t="shared" si="148"/>
        <v>3962</v>
      </c>
      <c r="Q782" s="39">
        <f t="shared" si="149"/>
        <v>161.6483068135455</v>
      </c>
      <c r="R782" s="9">
        <v>1</v>
      </c>
    </row>
    <row r="783" spans="1:18" ht="12" customHeight="1">
      <c r="A783" s="35" t="s">
        <v>21</v>
      </c>
      <c r="B783" s="36" t="s">
        <v>900</v>
      </c>
      <c r="C783" s="36" t="s">
        <v>184</v>
      </c>
      <c r="D783" s="36" t="s">
        <v>1016</v>
      </c>
      <c r="E783" s="37">
        <v>5083</v>
      </c>
      <c r="F783" s="37">
        <v>4762</v>
      </c>
      <c r="G783" s="37">
        <v>3733</v>
      </c>
      <c r="H783" s="37">
        <v>2707</v>
      </c>
      <c r="I783" s="37">
        <v>1905</v>
      </c>
      <c r="J783" s="37">
        <v>1642</v>
      </c>
      <c r="K783" s="37">
        <v>1401</v>
      </c>
      <c r="L783" s="37">
        <v>1311</v>
      </c>
      <c r="M783" s="37">
        <v>1028</v>
      </c>
      <c r="N783" s="38">
        <v>30.35</v>
      </c>
      <c r="O783" s="38">
        <f t="shared" si="147"/>
        <v>167.4794069192751</v>
      </c>
      <c r="P783" s="37">
        <f t="shared" si="148"/>
        <v>2376</v>
      </c>
      <c r="Q783" s="39">
        <f t="shared" si="149"/>
        <v>87.77244181751016</v>
      </c>
      <c r="R783" s="9">
        <v>1</v>
      </c>
    </row>
    <row r="784" spans="1:18" ht="12" customHeight="1">
      <c r="A784" s="35" t="s">
        <v>21</v>
      </c>
      <c r="B784" s="36" t="s">
        <v>900</v>
      </c>
      <c r="C784" s="36" t="s">
        <v>35</v>
      </c>
      <c r="D784" s="36" t="s">
        <v>1017</v>
      </c>
      <c r="E784" s="37">
        <v>4537</v>
      </c>
      <c r="F784" s="37">
        <v>4322</v>
      </c>
      <c r="G784" s="37">
        <v>3752</v>
      </c>
      <c r="H784" s="37">
        <v>2957</v>
      </c>
      <c r="I784" s="37">
        <v>2460</v>
      </c>
      <c r="J784" s="37">
        <v>2345</v>
      </c>
      <c r="K784" s="37">
        <v>2006</v>
      </c>
      <c r="L784" s="37">
        <v>2024</v>
      </c>
      <c r="M784" s="37">
        <v>1840</v>
      </c>
      <c r="N784" s="38">
        <v>19.56</v>
      </c>
      <c r="O784" s="38">
        <f t="shared" si="147"/>
        <v>231.95296523517385</v>
      </c>
      <c r="P784" s="37">
        <f t="shared" si="148"/>
        <v>1580</v>
      </c>
      <c r="Q784" s="39">
        <f t="shared" si="149"/>
        <v>53.43253297260737</v>
      </c>
      <c r="R784" s="9">
        <v>1</v>
      </c>
    </row>
    <row r="785" spans="1:18" ht="12" customHeight="1">
      <c r="A785" s="35" t="s">
        <v>21</v>
      </c>
      <c r="B785" s="36" t="s">
        <v>900</v>
      </c>
      <c r="C785" s="36" t="s">
        <v>768</v>
      </c>
      <c r="D785" s="36" t="s">
        <v>1019</v>
      </c>
      <c r="E785" s="37">
        <v>2710</v>
      </c>
      <c r="F785" s="37">
        <v>2484</v>
      </c>
      <c r="G785" s="37">
        <v>1953</v>
      </c>
      <c r="H785" s="37">
        <v>1778</v>
      </c>
      <c r="I785" s="37">
        <v>1588</v>
      </c>
      <c r="J785" s="37">
        <v>1539</v>
      </c>
      <c r="K785" s="37">
        <v>1257</v>
      </c>
      <c r="L785" s="37">
        <v>957</v>
      </c>
      <c r="M785" s="37">
        <v>830</v>
      </c>
      <c r="N785" s="38">
        <v>27.29</v>
      </c>
      <c r="O785" s="38">
        <f t="shared" si="147"/>
        <v>99.30377427629169</v>
      </c>
      <c r="P785" s="37">
        <f t="shared" si="148"/>
        <v>932</v>
      </c>
      <c r="Q785" s="39">
        <f t="shared" si="149"/>
        <v>52.41844769403824</v>
      </c>
      <c r="R785" s="9">
        <v>1</v>
      </c>
    </row>
    <row r="786" spans="1:18" ht="12" customHeight="1">
      <c r="A786" s="27" t="s">
        <v>21</v>
      </c>
      <c r="B786" s="28" t="s">
        <v>1839</v>
      </c>
      <c r="C786" s="28"/>
      <c r="D786" s="29" t="s">
        <v>1000</v>
      </c>
      <c r="E786" s="29">
        <v>247015</v>
      </c>
      <c r="F786" s="29">
        <v>227009</v>
      </c>
      <c r="G786" s="29">
        <v>184498</v>
      </c>
      <c r="H786" s="29">
        <v>134638</v>
      </c>
      <c r="I786" s="29">
        <v>95617</v>
      </c>
      <c r="J786" s="29">
        <v>78715</v>
      </c>
      <c r="K786" s="29">
        <v>72427</v>
      </c>
      <c r="L786" s="29">
        <v>54952</v>
      </c>
      <c r="M786" s="29">
        <v>47390</v>
      </c>
      <c r="N786" s="30">
        <v>823.3200006484985</v>
      </c>
      <c r="O786" s="31">
        <f t="shared" si="147"/>
        <v>300.0230770604813</v>
      </c>
      <c r="P786" s="32">
        <f t="shared" si="148"/>
        <v>112377</v>
      </c>
      <c r="Q786" s="33">
        <f t="shared" si="149"/>
        <v>83.46603484900251</v>
      </c>
      <c r="R786" s="9">
        <v>2</v>
      </c>
    </row>
    <row r="787" spans="1:18" ht="12" customHeight="1">
      <c r="A787" s="4" t="s">
        <v>159</v>
      </c>
      <c r="B787" s="5"/>
      <c r="C787" s="5"/>
      <c r="D787" s="5" t="s">
        <v>1020</v>
      </c>
      <c r="E787" s="6"/>
      <c r="F787" s="6"/>
      <c r="G787" s="6"/>
      <c r="H787" s="6"/>
      <c r="I787" s="6"/>
      <c r="J787" s="6"/>
      <c r="K787" s="6"/>
      <c r="L787" s="6"/>
      <c r="M787" s="6"/>
      <c r="N787" s="7"/>
      <c r="O787" s="7"/>
      <c r="P787" s="6"/>
      <c r="Q787" s="8"/>
      <c r="R787" s="9">
        <v>0</v>
      </c>
    </row>
    <row r="788" spans="1:18" ht="12" customHeight="1">
      <c r="A788" s="35" t="s">
        <v>159</v>
      </c>
      <c r="B788" s="36" t="s">
        <v>900</v>
      </c>
      <c r="C788" s="36" t="s">
        <v>53</v>
      </c>
      <c r="D788" s="36" t="s">
        <v>1020</v>
      </c>
      <c r="E788" s="37">
        <v>54055</v>
      </c>
      <c r="F788" s="37">
        <v>46283</v>
      </c>
      <c r="G788" s="37">
        <v>40797</v>
      </c>
      <c r="H788" s="37">
        <v>38900</v>
      </c>
      <c r="I788" s="37">
        <v>36162</v>
      </c>
      <c r="J788" s="37">
        <v>36687</v>
      </c>
      <c r="K788" s="37">
        <v>35619</v>
      </c>
      <c r="L788" s="37">
        <v>31371</v>
      </c>
      <c r="M788" s="37">
        <v>28726</v>
      </c>
      <c r="N788" s="38">
        <v>201.11</v>
      </c>
      <c r="O788" s="38">
        <f aca="true" t="shared" si="150" ref="O788:O793">+IF(ISBLANK(N788),"",+E788/N788)</f>
        <v>268.7832529461489</v>
      </c>
      <c r="P788" s="37">
        <f aca="true" t="shared" si="151" ref="P788:P793">+E788-H788</f>
        <v>15155</v>
      </c>
      <c r="Q788" s="39">
        <f aca="true" t="shared" si="152" ref="Q788:Q793">+IF(OR(E788=0,H788=0),"",P788*100/H788)</f>
        <v>38.958868894601544</v>
      </c>
      <c r="R788" s="9">
        <v>1</v>
      </c>
    </row>
    <row r="789" spans="1:18" ht="12" customHeight="1">
      <c r="A789" s="35" t="s">
        <v>159</v>
      </c>
      <c r="B789" s="36" t="s">
        <v>936</v>
      </c>
      <c r="C789" s="36" t="s">
        <v>547</v>
      </c>
      <c r="D789" s="36" t="s">
        <v>1021</v>
      </c>
      <c r="E789" s="37">
        <v>9468</v>
      </c>
      <c r="F789" s="37">
        <v>7180</v>
      </c>
      <c r="G789" s="37">
        <v>6441</v>
      </c>
      <c r="H789" s="37">
        <v>6102</v>
      </c>
      <c r="I789" s="37">
        <v>5733</v>
      </c>
      <c r="J789" s="37">
        <v>5444</v>
      </c>
      <c r="K789" s="37">
        <v>5380</v>
      </c>
      <c r="L789" s="37">
        <v>5169</v>
      </c>
      <c r="M789" s="37">
        <v>4937</v>
      </c>
      <c r="N789" s="38">
        <v>147.91</v>
      </c>
      <c r="O789" s="38">
        <f t="shared" si="150"/>
        <v>64.01189912784801</v>
      </c>
      <c r="P789" s="37">
        <f t="shared" si="151"/>
        <v>3366</v>
      </c>
      <c r="Q789" s="39">
        <f t="shared" si="152"/>
        <v>55.1622418879056</v>
      </c>
      <c r="R789" s="9">
        <v>1</v>
      </c>
    </row>
    <row r="790" spans="1:18" ht="12" customHeight="1">
      <c r="A790" s="35" t="s">
        <v>159</v>
      </c>
      <c r="B790" s="36" t="s">
        <v>936</v>
      </c>
      <c r="C790" s="36" t="s">
        <v>803</v>
      </c>
      <c r="D790" s="36" t="s">
        <v>1022</v>
      </c>
      <c r="E790" s="37">
        <v>5200</v>
      </c>
      <c r="F790" s="37">
        <v>4729</v>
      </c>
      <c r="G790" s="37">
        <v>4410</v>
      </c>
      <c r="H790" s="37">
        <v>4428</v>
      </c>
      <c r="I790" s="37">
        <v>4366</v>
      </c>
      <c r="J790" s="37">
        <v>4424</v>
      </c>
      <c r="K790" s="37">
        <v>4399</v>
      </c>
      <c r="L790" s="37">
        <v>4412</v>
      </c>
      <c r="M790" s="37">
        <v>4387</v>
      </c>
      <c r="N790" s="38">
        <v>84.97</v>
      </c>
      <c r="O790" s="38">
        <f t="shared" si="150"/>
        <v>61.19806990702601</v>
      </c>
      <c r="P790" s="37">
        <f t="shared" si="151"/>
        <v>772</v>
      </c>
      <c r="Q790" s="39">
        <f t="shared" si="152"/>
        <v>17.434507678410117</v>
      </c>
      <c r="R790" s="9">
        <v>1</v>
      </c>
    </row>
    <row r="791" spans="1:18" ht="12" customHeight="1">
      <c r="A791" s="35" t="s">
        <v>159</v>
      </c>
      <c r="B791" s="36" t="s">
        <v>936</v>
      </c>
      <c r="C791" s="36" t="s">
        <v>434</v>
      </c>
      <c r="D791" s="36" t="s">
        <v>1023</v>
      </c>
      <c r="E791" s="37">
        <v>3665</v>
      </c>
      <c r="F791" s="37">
        <v>2113</v>
      </c>
      <c r="G791" s="37">
        <v>1434</v>
      </c>
      <c r="H791" s="37">
        <v>1088</v>
      </c>
      <c r="I791" s="37">
        <v>773</v>
      </c>
      <c r="J791" s="37">
        <v>635</v>
      </c>
      <c r="K791" s="37">
        <v>607</v>
      </c>
      <c r="L791" s="37">
        <v>634</v>
      </c>
      <c r="M791" s="37">
        <v>785</v>
      </c>
      <c r="N791" s="38">
        <v>41.49</v>
      </c>
      <c r="O791" s="38">
        <f t="shared" si="150"/>
        <v>88.33453844299831</v>
      </c>
      <c r="P791" s="37">
        <f t="shared" si="151"/>
        <v>2577</v>
      </c>
      <c r="Q791" s="39">
        <f t="shared" si="152"/>
        <v>236.8566176470588</v>
      </c>
      <c r="R791" s="9">
        <v>1</v>
      </c>
    </row>
    <row r="792" spans="1:18" ht="12" customHeight="1">
      <c r="A792" s="35" t="s">
        <v>159</v>
      </c>
      <c r="B792" s="36" t="s">
        <v>936</v>
      </c>
      <c r="C792" s="36" t="s">
        <v>285</v>
      </c>
      <c r="D792" s="36" t="s">
        <v>1024</v>
      </c>
      <c r="E792" s="37">
        <v>685</v>
      </c>
      <c r="F792" s="37">
        <v>494</v>
      </c>
      <c r="G792" s="37">
        <v>374</v>
      </c>
      <c r="H792" s="37">
        <v>329</v>
      </c>
      <c r="I792" s="37">
        <v>340</v>
      </c>
      <c r="J792" s="37">
        <v>346</v>
      </c>
      <c r="K792" s="37">
        <v>317</v>
      </c>
      <c r="L792" s="37">
        <v>302</v>
      </c>
      <c r="M792" s="37">
        <v>350</v>
      </c>
      <c r="N792" s="38">
        <v>22.94</v>
      </c>
      <c r="O792" s="38">
        <f t="shared" si="150"/>
        <v>29.860505666957277</v>
      </c>
      <c r="P792" s="37">
        <f t="shared" si="151"/>
        <v>356</v>
      </c>
      <c r="Q792" s="39">
        <f t="shared" si="152"/>
        <v>108.20668693009118</v>
      </c>
      <c r="R792" s="9">
        <v>1</v>
      </c>
    </row>
    <row r="793" spans="1:18" ht="12" customHeight="1">
      <c r="A793" s="27" t="s">
        <v>159</v>
      </c>
      <c r="B793" s="28" t="s">
        <v>1839</v>
      </c>
      <c r="C793" s="28"/>
      <c r="D793" s="29" t="s">
        <v>1020</v>
      </c>
      <c r="E793" s="29">
        <v>73073</v>
      </c>
      <c r="F793" s="29">
        <v>60799</v>
      </c>
      <c r="G793" s="29">
        <v>53456</v>
      </c>
      <c r="H793" s="29">
        <v>50847</v>
      </c>
      <c r="I793" s="29">
        <v>47374</v>
      </c>
      <c r="J793" s="29">
        <v>47536</v>
      </c>
      <c r="K793" s="29">
        <v>46322</v>
      </c>
      <c r="L793" s="29">
        <v>41888</v>
      </c>
      <c r="M793" s="29">
        <v>39185</v>
      </c>
      <c r="N793" s="30">
        <v>498.4200077056885</v>
      </c>
      <c r="O793" s="31">
        <f t="shared" si="150"/>
        <v>146.6092830750663</v>
      </c>
      <c r="P793" s="32">
        <f t="shared" si="151"/>
        <v>22226</v>
      </c>
      <c r="Q793" s="33">
        <f t="shared" si="152"/>
        <v>43.71152673707397</v>
      </c>
      <c r="R793" s="9">
        <v>2</v>
      </c>
    </row>
    <row r="794" spans="1:18" ht="12" customHeight="1">
      <c r="A794" s="4" t="s">
        <v>239</v>
      </c>
      <c r="B794" s="5"/>
      <c r="C794" s="5"/>
      <c r="D794" s="5" t="s">
        <v>1025</v>
      </c>
      <c r="E794" s="6"/>
      <c r="F794" s="6"/>
      <c r="G794" s="6"/>
      <c r="H794" s="6"/>
      <c r="I794" s="6"/>
      <c r="J794" s="6"/>
      <c r="K794" s="6"/>
      <c r="L794" s="6"/>
      <c r="M794" s="6"/>
      <c r="N794" s="7"/>
      <c r="O794" s="7"/>
      <c r="P794" s="6"/>
      <c r="Q794" s="8"/>
      <c r="R794" s="9">
        <v>0</v>
      </c>
    </row>
    <row r="795" spans="1:18" ht="12" customHeight="1">
      <c r="A795" s="35" t="s">
        <v>239</v>
      </c>
      <c r="B795" s="36" t="s">
        <v>985</v>
      </c>
      <c r="C795" s="36" t="s">
        <v>906</v>
      </c>
      <c r="D795" s="36" t="s">
        <v>1025</v>
      </c>
      <c r="E795" s="37">
        <v>83039</v>
      </c>
      <c r="F795" s="37">
        <v>75493</v>
      </c>
      <c r="G795" s="37">
        <v>68248</v>
      </c>
      <c r="H795" s="37">
        <v>67108</v>
      </c>
      <c r="I795" s="37">
        <v>63649</v>
      </c>
      <c r="J795" s="37">
        <v>59080</v>
      </c>
      <c r="K795" s="37">
        <v>55137</v>
      </c>
      <c r="L795" s="37">
        <v>45060</v>
      </c>
      <c r="M795" s="37">
        <v>31640</v>
      </c>
      <c r="N795" s="38">
        <v>235.51</v>
      </c>
      <c r="O795" s="38">
        <f aca="true" t="shared" si="153" ref="O795:O808">+IF(ISBLANK(N795),"",+E795/N795)</f>
        <v>352.5922466137319</v>
      </c>
      <c r="P795" s="37">
        <f aca="true" t="shared" si="154" ref="P795:P808">+E795-H795</f>
        <v>15931</v>
      </c>
      <c r="Q795" s="39">
        <f aca="true" t="shared" si="155" ref="Q795:Q808">+IF(OR(E795=0,H795=0),"",P795*100/H795)</f>
        <v>23.739345532574358</v>
      </c>
      <c r="R795" s="9">
        <v>1</v>
      </c>
    </row>
    <row r="796" spans="1:18" ht="12" customHeight="1">
      <c r="A796" s="35" t="s">
        <v>239</v>
      </c>
      <c r="B796" s="36" t="s">
        <v>985</v>
      </c>
      <c r="C796" s="36" t="s">
        <v>116</v>
      </c>
      <c r="D796" s="36" t="s">
        <v>1026</v>
      </c>
      <c r="E796" s="37">
        <v>32744</v>
      </c>
      <c r="F796" s="37">
        <v>26064</v>
      </c>
      <c r="G796" s="37">
        <v>20673</v>
      </c>
      <c r="H796" s="37">
        <v>16013</v>
      </c>
      <c r="I796" s="37">
        <v>11624</v>
      </c>
      <c r="J796" s="37">
        <v>10821</v>
      </c>
      <c r="K796" s="37">
        <v>9789</v>
      </c>
      <c r="L796" s="37">
        <v>8137</v>
      </c>
      <c r="M796" s="37">
        <v>5788</v>
      </c>
      <c r="N796" s="38">
        <v>19.68</v>
      </c>
      <c r="O796" s="38">
        <f t="shared" si="153"/>
        <v>1663.821138211382</v>
      </c>
      <c r="P796" s="37">
        <f t="shared" si="154"/>
        <v>16731</v>
      </c>
      <c r="Q796" s="39">
        <f t="shared" si="155"/>
        <v>104.48385686629614</v>
      </c>
      <c r="R796" s="9">
        <v>1</v>
      </c>
    </row>
    <row r="797" spans="1:18" ht="12" customHeight="1">
      <c r="A797" s="35" t="s">
        <v>239</v>
      </c>
      <c r="B797" s="36" t="s">
        <v>985</v>
      </c>
      <c r="C797" s="36" t="s">
        <v>134</v>
      </c>
      <c r="D797" s="36" t="s">
        <v>1029</v>
      </c>
      <c r="E797" s="37">
        <v>10734</v>
      </c>
      <c r="F797" s="37">
        <v>8369</v>
      </c>
      <c r="G797" s="37">
        <v>3170</v>
      </c>
      <c r="H797" s="37">
        <v>1422</v>
      </c>
      <c r="I797" s="37">
        <v>1336</v>
      </c>
      <c r="J797" s="37">
        <v>1372</v>
      </c>
      <c r="K797" s="37">
        <v>1241</v>
      </c>
      <c r="L797" s="37">
        <v>1102</v>
      </c>
      <c r="M797" s="37">
        <v>1007</v>
      </c>
      <c r="N797" s="38">
        <v>13.65</v>
      </c>
      <c r="O797" s="38">
        <f t="shared" si="153"/>
        <v>786.3736263736264</v>
      </c>
      <c r="P797" s="37">
        <f t="shared" si="154"/>
        <v>9312</v>
      </c>
      <c r="Q797" s="39">
        <f t="shared" si="155"/>
        <v>654.8523206751055</v>
      </c>
      <c r="R797" s="9">
        <v>1</v>
      </c>
    </row>
    <row r="798" spans="1:18" ht="12" customHeight="1">
      <c r="A798" s="35" t="s">
        <v>239</v>
      </c>
      <c r="B798" s="36" t="s">
        <v>985</v>
      </c>
      <c r="C798" s="36" t="s">
        <v>9</v>
      </c>
      <c r="D798" s="36" t="s">
        <v>1027</v>
      </c>
      <c r="E798" s="37">
        <v>9131</v>
      </c>
      <c r="F798" s="37">
        <v>7767</v>
      </c>
      <c r="G798" s="37">
        <v>4987</v>
      </c>
      <c r="H798" s="37">
        <v>2285</v>
      </c>
      <c r="I798" s="37">
        <v>1068</v>
      </c>
      <c r="J798" s="37">
        <v>936</v>
      </c>
      <c r="K798" s="37">
        <v>927</v>
      </c>
      <c r="L798" s="37">
        <v>917</v>
      </c>
      <c r="M798" s="37">
        <v>1041</v>
      </c>
      <c r="N798" s="38">
        <v>34.7</v>
      </c>
      <c r="O798" s="38">
        <f t="shared" si="153"/>
        <v>263.14121037463974</v>
      </c>
      <c r="P798" s="37">
        <f t="shared" si="154"/>
        <v>6846</v>
      </c>
      <c r="Q798" s="39">
        <f t="shared" si="155"/>
        <v>299.6061269146608</v>
      </c>
      <c r="R798" s="9">
        <v>1</v>
      </c>
    </row>
    <row r="799" spans="1:18" ht="12" customHeight="1">
      <c r="A799" s="35" t="s">
        <v>239</v>
      </c>
      <c r="B799" s="36" t="s">
        <v>985</v>
      </c>
      <c r="C799" s="36" t="s">
        <v>870</v>
      </c>
      <c r="D799" s="36" t="s">
        <v>1028</v>
      </c>
      <c r="E799" s="37">
        <v>5252</v>
      </c>
      <c r="F799" s="37">
        <v>4792</v>
      </c>
      <c r="G799" s="37">
        <v>4324</v>
      </c>
      <c r="H799" s="37"/>
      <c r="I799" s="37"/>
      <c r="J799" s="37"/>
      <c r="K799" s="37"/>
      <c r="L799" s="37"/>
      <c r="M799" s="37"/>
      <c r="N799" s="38">
        <v>31.2</v>
      </c>
      <c r="O799" s="38">
        <f t="shared" si="153"/>
        <v>168.33333333333334</v>
      </c>
      <c r="P799" s="37">
        <f t="shared" si="154"/>
        <v>5252</v>
      </c>
      <c r="Q799" s="39">
        <f t="shared" si="155"/>
      </c>
      <c r="R799" s="9">
        <v>1</v>
      </c>
    </row>
    <row r="800" spans="1:18" ht="12" customHeight="1">
      <c r="A800" s="35" t="s">
        <v>239</v>
      </c>
      <c r="B800" s="36" t="s">
        <v>985</v>
      </c>
      <c r="C800" s="36" t="s">
        <v>377</v>
      </c>
      <c r="D800" s="36" t="s">
        <v>1031</v>
      </c>
      <c r="E800" s="37">
        <v>2772</v>
      </c>
      <c r="F800" s="37">
        <v>2073</v>
      </c>
      <c r="G800" s="37">
        <v>1426</v>
      </c>
      <c r="H800" s="37">
        <v>1137</v>
      </c>
      <c r="I800" s="37">
        <v>1066</v>
      </c>
      <c r="J800" s="37">
        <v>1043</v>
      </c>
      <c r="K800" s="37">
        <v>941</v>
      </c>
      <c r="L800" s="37">
        <v>929</v>
      </c>
      <c r="M800" s="37">
        <v>1019</v>
      </c>
      <c r="N800" s="38">
        <v>45.4</v>
      </c>
      <c r="O800" s="38">
        <f t="shared" si="153"/>
        <v>61.057268722466965</v>
      </c>
      <c r="P800" s="37">
        <f t="shared" si="154"/>
        <v>1635</v>
      </c>
      <c r="Q800" s="39">
        <f t="shared" si="155"/>
        <v>143.7994722955145</v>
      </c>
      <c r="R800" s="9">
        <v>1</v>
      </c>
    </row>
    <row r="801" spans="1:18" ht="12" customHeight="1">
      <c r="A801" s="35" t="s">
        <v>239</v>
      </c>
      <c r="B801" s="36" t="s">
        <v>985</v>
      </c>
      <c r="C801" s="36" t="s">
        <v>714</v>
      </c>
      <c r="D801" s="36" t="s">
        <v>1030</v>
      </c>
      <c r="E801" s="37">
        <v>2351</v>
      </c>
      <c r="F801" s="37">
        <v>1945</v>
      </c>
      <c r="G801" s="37">
        <v>1604</v>
      </c>
      <c r="H801" s="37">
        <v>1375</v>
      </c>
      <c r="I801" s="37">
        <v>1071</v>
      </c>
      <c r="J801" s="37">
        <v>1143</v>
      </c>
      <c r="K801" s="37">
        <v>1179</v>
      </c>
      <c r="L801" s="37">
        <v>1115</v>
      </c>
      <c r="M801" s="37">
        <v>1296</v>
      </c>
      <c r="N801" s="38">
        <v>44.25</v>
      </c>
      <c r="O801" s="38">
        <f t="shared" si="153"/>
        <v>53.12994350282486</v>
      </c>
      <c r="P801" s="37">
        <f t="shared" si="154"/>
        <v>976</v>
      </c>
      <c r="Q801" s="39">
        <f t="shared" si="155"/>
        <v>70.98181818181818</v>
      </c>
      <c r="R801" s="9">
        <v>1</v>
      </c>
    </row>
    <row r="802" spans="1:18" ht="12" customHeight="1">
      <c r="A802" s="35" t="s">
        <v>239</v>
      </c>
      <c r="B802" s="36" t="s">
        <v>985</v>
      </c>
      <c r="C802" s="36" t="s">
        <v>682</v>
      </c>
      <c r="D802" s="36" t="s">
        <v>1032</v>
      </c>
      <c r="E802" s="37">
        <v>2012</v>
      </c>
      <c r="F802" s="37">
        <v>1444</v>
      </c>
      <c r="G802" s="37">
        <v>1055</v>
      </c>
      <c r="H802" s="37">
        <v>902</v>
      </c>
      <c r="I802" s="37">
        <v>762</v>
      </c>
      <c r="J802" s="37">
        <v>702</v>
      </c>
      <c r="K802" s="37">
        <v>657</v>
      </c>
      <c r="L802" s="37">
        <v>703</v>
      </c>
      <c r="M802" s="37">
        <v>713</v>
      </c>
      <c r="N802" s="38">
        <v>15.46</v>
      </c>
      <c r="O802" s="38">
        <f t="shared" si="153"/>
        <v>130.14230271668822</v>
      </c>
      <c r="P802" s="37">
        <f t="shared" si="154"/>
        <v>1110</v>
      </c>
      <c r="Q802" s="39">
        <f t="shared" si="155"/>
        <v>123.05986696230599</v>
      </c>
      <c r="R802" s="9">
        <v>1</v>
      </c>
    </row>
    <row r="803" spans="1:18" ht="12" customHeight="1">
      <c r="A803" s="35" t="s">
        <v>239</v>
      </c>
      <c r="B803" s="36" t="s">
        <v>985</v>
      </c>
      <c r="C803" s="36" t="s">
        <v>1035</v>
      </c>
      <c r="D803" s="36" t="s">
        <v>1036</v>
      </c>
      <c r="E803" s="37">
        <v>859</v>
      </c>
      <c r="F803" s="37">
        <v>239</v>
      </c>
      <c r="G803" s="37">
        <v>203</v>
      </c>
      <c r="H803" s="37">
        <v>181</v>
      </c>
      <c r="I803" s="37">
        <v>71</v>
      </c>
      <c r="J803" s="37">
        <v>63</v>
      </c>
      <c r="K803" s="37">
        <v>62</v>
      </c>
      <c r="L803" s="37">
        <v>95</v>
      </c>
      <c r="M803" s="37">
        <v>158</v>
      </c>
      <c r="N803" s="38">
        <v>17.4</v>
      </c>
      <c r="O803" s="38">
        <f t="shared" si="153"/>
        <v>49.367816091954026</v>
      </c>
      <c r="P803" s="37">
        <f t="shared" si="154"/>
        <v>678</v>
      </c>
      <c r="Q803" s="39">
        <f t="shared" si="155"/>
        <v>374.585635359116</v>
      </c>
      <c r="R803" s="9">
        <v>1</v>
      </c>
    </row>
    <row r="804" spans="1:18" ht="12" customHeight="1">
      <c r="A804" s="35" t="s">
        <v>239</v>
      </c>
      <c r="B804" s="36" t="s">
        <v>985</v>
      </c>
      <c r="C804" s="36" t="s">
        <v>716</v>
      </c>
      <c r="D804" s="36" t="s">
        <v>1033</v>
      </c>
      <c r="E804" s="37">
        <v>801</v>
      </c>
      <c r="F804" s="37">
        <v>585</v>
      </c>
      <c r="G804" s="37">
        <v>453</v>
      </c>
      <c r="H804" s="37">
        <v>399</v>
      </c>
      <c r="I804" s="37">
        <v>411</v>
      </c>
      <c r="J804" s="37">
        <v>445</v>
      </c>
      <c r="K804" s="37">
        <v>493</v>
      </c>
      <c r="L804" s="37">
        <v>552</v>
      </c>
      <c r="M804" s="37">
        <v>609</v>
      </c>
      <c r="N804" s="38">
        <v>26.88</v>
      </c>
      <c r="O804" s="38">
        <f t="shared" si="153"/>
        <v>29.799107142857142</v>
      </c>
      <c r="P804" s="37">
        <f t="shared" si="154"/>
        <v>402</v>
      </c>
      <c r="Q804" s="39">
        <f t="shared" si="155"/>
        <v>100.75187969924812</v>
      </c>
      <c r="R804" s="9">
        <v>1</v>
      </c>
    </row>
    <row r="805" spans="1:18" ht="12" customHeight="1">
      <c r="A805" s="35" t="s">
        <v>239</v>
      </c>
      <c r="B805" s="36" t="s">
        <v>985</v>
      </c>
      <c r="C805" s="36" t="s">
        <v>459</v>
      </c>
      <c r="D805" s="36" t="s">
        <v>1037</v>
      </c>
      <c r="E805" s="37">
        <v>638</v>
      </c>
      <c r="F805" s="37">
        <v>556</v>
      </c>
      <c r="G805" s="37">
        <v>76</v>
      </c>
      <c r="H805" s="37">
        <v>107</v>
      </c>
      <c r="I805" s="37">
        <v>110</v>
      </c>
      <c r="J805" s="37">
        <v>117</v>
      </c>
      <c r="K805" s="37">
        <v>88</v>
      </c>
      <c r="L805" s="37">
        <v>52</v>
      </c>
      <c r="M805" s="37">
        <v>84</v>
      </c>
      <c r="N805" s="38">
        <v>14.63</v>
      </c>
      <c r="O805" s="38">
        <f t="shared" si="153"/>
        <v>43.609022556390975</v>
      </c>
      <c r="P805" s="37">
        <f t="shared" si="154"/>
        <v>531</v>
      </c>
      <c r="Q805" s="39">
        <f t="shared" si="155"/>
        <v>496.2616822429907</v>
      </c>
      <c r="R805" s="9">
        <v>1</v>
      </c>
    </row>
    <row r="806" spans="1:18" ht="12" customHeight="1">
      <c r="A806" s="35" t="s">
        <v>239</v>
      </c>
      <c r="B806" s="36" t="s">
        <v>985</v>
      </c>
      <c r="C806" s="36" t="s">
        <v>709</v>
      </c>
      <c r="D806" s="36" t="s">
        <v>1034</v>
      </c>
      <c r="E806" s="37">
        <v>237</v>
      </c>
      <c r="F806" s="37">
        <v>247</v>
      </c>
      <c r="G806" s="37">
        <v>244</v>
      </c>
      <c r="H806" s="37">
        <v>278</v>
      </c>
      <c r="I806" s="37">
        <v>258</v>
      </c>
      <c r="J806" s="37">
        <v>273</v>
      </c>
      <c r="K806" s="37">
        <v>277</v>
      </c>
      <c r="L806" s="37">
        <v>306</v>
      </c>
      <c r="M806" s="37">
        <v>377</v>
      </c>
      <c r="N806" s="38">
        <v>31</v>
      </c>
      <c r="O806" s="38">
        <f t="shared" si="153"/>
        <v>7.645161290322581</v>
      </c>
      <c r="P806" s="37">
        <f t="shared" si="154"/>
        <v>-41</v>
      </c>
      <c r="Q806" s="39">
        <f t="shared" si="155"/>
        <v>-14.748201438848922</v>
      </c>
      <c r="R806" s="9">
        <v>1</v>
      </c>
    </row>
    <row r="807" spans="1:18" ht="12" customHeight="1">
      <c r="A807" s="35" t="s">
        <v>239</v>
      </c>
      <c r="B807" s="36" t="s">
        <v>985</v>
      </c>
      <c r="C807" s="36" t="s">
        <v>51</v>
      </c>
      <c r="D807" s="36" t="s">
        <v>1038</v>
      </c>
      <c r="E807" s="37">
        <v>115</v>
      </c>
      <c r="F807" s="37">
        <v>95</v>
      </c>
      <c r="G807" s="37">
        <v>68</v>
      </c>
      <c r="H807" s="37">
        <v>75</v>
      </c>
      <c r="I807" s="37">
        <v>74</v>
      </c>
      <c r="J807" s="37">
        <v>103</v>
      </c>
      <c r="K807" s="37">
        <v>101</v>
      </c>
      <c r="L807" s="37">
        <v>139</v>
      </c>
      <c r="M807" s="37">
        <v>176</v>
      </c>
      <c r="N807" s="38">
        <v>17.52</v>
      </c>
      <c r="O807" s="38">
        <f t="shared" si="153"/>
        <v>6.56392694063927</v>
      </c>
      <c r="P807" s="37">
        <f t="shared" si="154"/>
        <v>40</v>
      </c>
      <c r="Q807" s="39">
        <f t="shared" si="155"/>
        <v>53.333333333333336</v>
      </c>
      <c r="R807" s="9">
        <v>1</v>
      </c>
    </row>
    <row r="808" spans="1:18" ht="12" customHeight="1">
      <c r="A808" s="27" t="s">
        <v>239</v>
      </c>
      <c r="B808" s="28" t="s">
        <v>1839</v>
      </c>
      <c r="C808" s="28"/>
      <c r="D808" s="29" t="s">
        <v>1025</v>
      </c>
      <c r="E808" s="29">
        <v>150685</v>
      </c>
      <c r="F808" s="29">
        <v>129669</v>
      </c>
      <c r="G808" s="29">
        <v>106531</v>
      </c>
      <c r="H808" s="29">
        <v>91282</v>
      </c>
      <c r="I808" s="29">
        <v>81500</v>
      </c>
      <c r="J808" s="29">
        <v>76098</v>
      </c>
      <c r="K808" s="29">
        <v>70892</v>
      </c>
      <c r="L808" s="29">
        <v>59107</v>
      </c>
      <c r="M808" s="29">
        <v>43908</v>
      </c>
      <c r="N808" s="30">
        <v>547.2799968719482</v>
      </c>
      <c r="O808" s="31">
        <f t="shared" si="153"/>
        <v>275.3343825121696</v>
      </c>
      <c r="P808" s="32">
        <f t="shared" si="154"/>
        <v>59403</v>
      </c>
      <c r="Q808" s="33">
        <f t="shared" si="155"/>
        <v>65.07635678447011</v>
      </c>
      <c r="R808" s="9">
        <v>2</v>
      </c>
    </row>
    <row r="809" spans="1:18" ht="12" customHeight="1">
      <c r="A809" s="4" t="s">
        <v>138</v>
      </c>
      <c r="B809" s="5"/>
      <c r="C809" s="5"/>
      <c r="D809" s="5" t="s">
        <v>1039</v>
      </c>
      <c r="E809" s="6"/>
      <c r="F809" s="6"/>
      <c r="G809" s="6"/>
      <c r="H809" s="6"/>
      <c r="I809" s="6"/>
      <c r="J809" s="6"/>
      <c r="K809" s="6"/>
      <c r="L809" s="6"/>
      <c r="M809" s="6"/>
      <c r="N809" s="7"/>
      <c r="O809" s="7"/>
      <c r="P809" s="6"/>
      <c r="Q809" s="8"/>
      <c r="R809" s="9">
        <v>0</v>
      </c>
    </row>
    <row r="810" spans="1:18" ht="12" customHeight="1">
      <c r="A810" s="35" t="s">
        <v>138</v>
      </c>
      <c r="B810" s="36" t="s">
        <v>1040</v>
      </c>
      <c r="C810" s="36" t="s">
        <v>189</v>
      </c>
      <c r="D810" s="36" t="s">
        <v>1039</v>
      </c>
      <c r="E810" s="37">
        <v>56855</v>
      </c>
      <c r="F810" s="37">
        <v>53272</v>
      </c>
      <c r="G810" s="37">
        <v>49712</v>
      </c>
      <c r="H810" s="37">
        <v>47187</v>
      </c>
      <c r="I810" s="37">
        <v>45977</v>
      </c>
      <c r="J810" s="37">
        <v>43603</v>
      </c>
      <c r="K810" s="37">
        <v>40173</v>
      </c>
      <c r="L810" s="37">
        <v>37832</v>
      </c>
      <c r="M810" s="37">
        <v>32115</v>
      </c>
      <c r="N810" s="38">
        <v>230.71</v>
      </c>
      <c r="O810" s="38">
        <f aca="true" t="shared" si="156" ref="O810:O822">+IF(ISBLANK(N810),"",+E810/N810)</f>
        <v>246.4349182956959</v>
      </c>
      <c r="P810" s="37">
        <f aca="true" t="shared" si="157" ref="P810:P822">+E810-H810</f>
        <v>9668</v>
      </c>
      <c r="Q810" s="39">
        <f aca="true" t="shared" si="158" ref="Q810:Q822">+IF(OR(E810=0,H810=0),"",P810*100/H810)</f>
        <v>20.488693919935574</v>
      </c>
      <c r="R810" s="9">
        <v>1</v>
      </c>
    </row>
    <row r="811" spans="1:18" ht="12" customHeight="1">
      <c r="A811" s="35" t="s">
        <v>138</v>
      </c>
      <c r="B811" s="36" t="s">
        <v>1040</v>
      </c>
      <c r="C811" s="36" t="s">
        <v>43</v>
      </c>
      <c r="D811" s="36" t="s">
        <v>1043</v>
      </c>
      <c r="E811" s="37">
        <v>550</v>
      </c>
      <c r="F811" s="37">
        <v>519</v>
      </c>
      <c r="G811" s="37">
        <v>493</v>
      </c>
      <c r="H811" s="37">
        <v>441</v>
      </c>
      <c r="I811" s="37">
        <v>430</v>
      </c>
      <c r="J811" s="37">
        <v>454</v>
      </c>
      <c r="K811" s="37">
        <v>442</v>
      </c>
      <c r="L811" s="37">
        <v>452</v>
      </c>
      <c r="M811" s="37">
        <v>520</v>
      </c>
      <c r="N811" s="38">
        <v>12.63</v>
      </c>
      <c r="O811" s="38">
        <f t="shared" si="156"/>
        <v>43.547110055423595</v>
      </c>
      <c r="P811" s="37">
        <f t="shared" si="157"/>
        <v>109</v>
      </c>
      <c r="Q811" s="39">
        <f t="shared" si="158"/>
        <v>24.71655328798186</v>
      </c>
      <c r="R811" s="9">
        <v>1</v>
      </c>
    </row>
    <row r="812" spans="1:18" ht="12" customHeight="1">
      <c r="A812" s="35" t="s">
        <v>138</v>
      </c>
      <c r="B812" s="36" t="s">
        <v>1040</v>
      </c>
      <c r="C812" s="36" t="s">
        <v>742</v>
      </c>
      <c r="D812" s="36" t="s">
        <v>1041</v>
      </c>
      <c r="E812" s="37">
        <v>532</v>
      </c>
      <c r="F812" s="37">
        <v>533</v>
      </c>
      <c r="G812" s="37">
        <v>544</v>
      </c>
      <c r="H812" s="37">
        <v>569</v>
      </c>
      <c r="I812" s="37">
        <v>604</v>
      </c>
      <c r="J812" s="37">
        <v>650</v>
      </c>
      <c r="K812" s="37">
        <v>720</v>
      </c>
      <c r="L812" s="37">
        <v>853</v>
      </c>
      <c r="M812" s="37">
        <v>1054</v>
      </c>
      <c r="N812" s="38">
        <v>40.5</v>
      </c>
      <c r="O812" s="38">
        <f t="shared" si="156"/>
        <v>13.135802469135802</v>
      </c>
      <c r="P812" s="37">
        <f t="shared" si="157"/>
        <v>-37</v>
      </c>
      <c r="Q812" s="39">
        <f t="shared" si="158"/>
        <v>-6.502636203866432</v>
      </c>
      <c r="R812" s="9">
        <v>1</v>
      </c>
    </row>
    <row r="813" spans="1:18" ht="12" customHeight="1">
      <c r="A813" s="35" t="s">
        <v>138</v>
      </c>
      <c r="B813" s="36" t="s">
        <v>1040</v>
      </c>
      <c r="C813" s="36" t="s">
        <v>881</v>
      </c>
      <c r="D813" s="36" t="s">
        <v>1042</v>
      </c>
      <c r="E813" s="37">
        <v>444</v>
      </c>
      <c r="F813" s="37">
        <v>467</v>
      </c>
      <c r="G813" s="37">
        <v>496</v>
      </c>
      <c r="H813" s="37">
        <v>556</v>
      </c>
      <c r="I813" s="37">
        <v>589</v>
      </c>
      <c r="J813" s="37">
        <v>613</v>
      </c>
      <c r="K813" s="37">
        <v>676</v>
      </c>
      <c r="L813" s="37">
        <v>753</v>
      </c>
      <c r="M813" s="37">
        <v>937</v>
      </c>
      <c r="N813" s="38">
        <v>30.69</v>
      </c>
      <c r="O813" s="38">
        <f t="shared" si="156"/>
        <v>14.467253176930596</v>
      </c>
      <c r="P813" s="37">
        <f t="shared" si="157"/>
        <v>-112</v>
      </c>
      <c r="Q813" s="39">
        <f t="shared" si="158"/>
        <v>-20.14388489208633</v>
      </c>
      <c r="R813" s="9">
        <v>1</v>
      </c>
    </row>
    <row r="814" spans="1:18" ht="12" customHeight="1">
      <c r="A814" s="35" t="s">
        <v>138</v>
      </c>
      <c r="B814" s="36" t="s">
        <v>1040</v>
      </c>
      <c r="C814" s="36" t="s">
        <v>414</v>
      </c>
      <c r="D814" s="36" t="s">
        <v>1044</v>
      </c>
      <c r="E814" s="37">
        <v>426</v>
      </c>
      <c r="F814" s="37">
        <v>410</v>
      </c>
      <c r="G814" s="37">
        <v>355</v>
      </c>
      <c r="H814" s="37">
        <v>361</v>
      </c>
      <c r="I814" s="37">
        <v>346</v>
      </c>
      <c r="J814" s="37">
        <v>360</v>
      </c>
      <c r="K814" s="37">
        <v>380</v>
      </c>
      <c r="L814" s="37">
        <v>432</v>
      </c>
      <c r="M814" s="37">
        <v>525</v>
      </c>
      <c r="N814" s="38">
        <v>95.47</v>
      </c>
      <c r="O814" s="38">
        <f t="shared" si="156"/>
        <v>4.462134702000628</v>
      </c>
      <c r="P814" s="37">
        <f t="shared" si="157"/>
        <v>65</v>
      </c>
      <c r="Q814" s="39">
        <f t="shared" si="158"/>
        <v>18.005540166204987</v>
      </c>
      <c r="R814" s="9">
        <v>1</v>
      </c>
    </row>
    <row r="815" spans="1:18" ht="12" customHeight="1">
      <c r="A815" s="35" t="s">
        <v>138</v>
      </c>
      <c r="B815" s="36" t="s">
        <v>1040</v>
      </c>
      <c r="C815" s="36" t="s">
        <v>111</v>
      </c>
      <c r="D815" s="36" t="s">
        <v>1045</v>
      </c>
      <c r="E815" s="37">
        <v>325</v>
      </c>
      <c r="F815" s="37">
        <v>279</v>
      </c>
      <c r="G815" s="37">
        <v>259</v>
      </c>
      <c r="H815" s="37">
        <v>196</v>
      </c>
      <c r="I815" s="37">
        <v>204</v>
      </c>
      <c r="J815" s="37">
        <v>244</v>
      </c>
      <c r="K815" s="37">
        <v>273</v>
      </c>
      <c r="L815" s="37">
        <v>292</v>
      </c>
      <c r="M815" s="37">
        <v>344</v>
      </c>
      <c r="N815" s="38">
        <v>11.26</v>
      </c>
      <c r="O815" s="38">
        <f t="shared" si="156"/>
        <v>28.863232682060392</v>
      </c>
      <c r="P815" s="37">
        <f t="shared" si="157"/>
        <v>129</v>
      </c>
      <c r="Q815" s="39">
        <f t="shared" si="158"/>
        <v>65.81632653061224</v>
      </c>
      <c r="R815" s="9">
        <v>1</v>
      </c>
    </row>
    <row r="816" spans="1:18" ht="12" customHeight="1">
      <c r="A816" s="35" t="s">
        <v>138</v>
      </c>
      <c r="B816" s="36" t="s">
        <v>1040</v>
      </c>
      <c r="C816" s="36" t="s">
        <v>547</v>
      </c>
      <c r="D816" s="36" t="s">
        <v>1047</v>
      </c>
      <c r="E816" s="37">
        <v>274</v>
      </c>
      <c r="F816" s="37">
        <v>273</v>
      </c>
      <c r="G816" s="37">
        <v>232</v>
      </c>
      <c r="H816" s="37">
        <v>208</v>
      </c>
      <c r="I816" s="37">
        <v>206</v>
      </c>
      <c r="J816" s="37">
        <v>215</v>
      </c>
      <c r="K816" s="37">
        <v>241</v>
      </c>
      <c r="L816" s="37">
        <v>252</v>
      </c>
      <c r="M816" s="37">
        <v>308</v>
      </c>
      <c r="N816" s="38">
        <v>22.79</v>
      </c>
      <c r="O816" s="38">
        <f t="shared" si="156"/>
        <v>12.022817025010971</v>
      </c>
      <c r="P816" s="37">
        <f t="shared" si="157"/>
        <v>66</v>
      </c>
      <c r="Q816" s="39">
        <f t="shared" si="158"/>
        <v>31.73076923076923</v>
      </c>
      <c r="R816" s="9">
        <v>1</v>
      </c>
    </row>
    <row r="817" spans="1:18" ht="12" customHeight="1">
      <c r="A817" s="35" t="s">
        <v>138</v>
      </c>
      <c r="B817" s="36" t="s">
        <v>1040</v>
      </c>
      <c r="C817" s="36" t="s">
        <v>223</v>
      </c>
      <c r="D817" s="36" t="s">
        <v>1046</v>
      </c>
      <c r="E817" s="37">
        <v>169</v>
      </c>
      <c r="F817" s="37">
        <v>184</v>
      </c>
      <c r="G817" s="37">
        <v>203</v>
      </c>
      <c r="H817" s="37">
        <v>233</v>
      </c>
      <c r="I817" s="37">
        <v>276</v>
      </c>
      <c r="J817" s="37">
        <v>297</v>
      </c>
      <c r="K817" s="37">
        <v>317</v>
      </c>
      <c r="L817" s="37">
        <v>328</v>
      </c>
      <c r="M817" s="37">
        <v>396</v>
      </c>
      <c r="N817" s="38">
        <v>17.19</v>
      </c>
      <c r="O817" s="38">
        <f t="shared" si="156"/>
        <v>9.831297265852239</v>
      </c>
      <c r="P817" s="37">
        <f t="shared" si="157"/>
        <v>-64</v>
      </c>
      <c r="Q817" s="39">
        <f t="shared" si="158"/>
        <v>-27.467811158798284</v>
      </c>
      <c r="R817" s="9">
        <v>1</v>
      </c>
    </row>
    <row r="818" spans="1:18" ht="12" customHeight="1">
      <c r="A818" s="35" t="s">
        <v>138</v>
      </c>
      <c r="B818" s="36" t="s">
        <v>1040</v>
      </c>
      <c r="C818" s="36" t="s">
        <v>822</v>
      </c>
      <c r="D818" s="36" t="s">
        <v>1048</v>
      </c>
      <c r="E818" s="37">
        <v>128</v>
      </c>
      <c r="F818" s="37">
        <v>131</v>
      </c>
      <c r="G818" s="37">
        <v>150</v>
      </c>
      <c r="H818" s="37">
        <v>148</v>
      </c>
      <c r="I818" s="37">
        <v>159</v>
      </c>
      <c r="J818" s="37">
        <v>185</v>
      </c>
      <c r="K818" s="37">
        <v>202</v>
      </c>
      <c r="L818" s="37">
        <v>225</v>
      </c>
      <c r="M818" s="37">
        <v>246</v>
      </c>
      <c r="N818" s="38">
        <v>7.28</v>
      </c>
      <c r="O818" s="38">
        <f t="shared" si="156"/>
        <v>17.58241758241758</v>
      </c>
      <c r="P818" s="37">
        <f t="shared" si="157"/>
        <v>-20</v>
      </c>
      <c r="Q818" s="39">
        <f t="shared" si="158"/>
        <v>-13.513513513513514</v>
      </c>
      <c r="R818" s="9">
        <v>1</v>
      </c>
    </row>
    <row r="819" spans="1:18" ht="12" customHeight="1">
      <c r="A819" s="35" t="s">
        <v>138</v>
      </c>
      <c r="B819" s="36" t="s">
        <v>1040</v>
      </c>
      <c r="C819" s="36" t="s">
        <v>434</v>
      </c>
      <c r="D819" s="36" t="s">
        <v>1049</v>
      </c>
      <c r="E819" s="37">
        <v>109</v>
      </c>
      <c r="F819" s="37">
        <v>107</v>
      </c>
      <c r="G819" s="37">
        <v>113</v>
      </c>
      <c r="H819" s="37">
        <v>111</v>
      </c>
      <c r="I819" s="37">
        <v>119</v>
      </c>
      <c r="J819" s="37">
        <v>128</v>
      </c>
      <c r="K819" s="37">
        <v>135</v>
      </c>
      <c r="L819" s="37">
        <v>174</v>
      </c>
      <c r="M819" s="37">
        <v>212</v>
      </c>
      <c r="N819" s="38">
        <v>18.38</v>
      </c>
      <c r="O819" s="38">
        <f t="shared" si="156"/>
        <v>5.930359085963004</v>
      </c>
      <c r="P819" s="37">
        <f t="shared" si="157"/>
        <v>-2</v>
      </c>
      <c r="Q819" s="39">
        <f t="shared" si="158"/>
        <v>-1.8018018018018018</v>
      </c>
      <c r="R819" s="9">
        <v>1</v>
      </c>
    </row>
    <row r="820" spans="1:18" ht="12" customHeight="1">
      <c r="A820" s="35" t="s">
        <v>138</v>
      </c>
      <c r="B820" s="36" t="s">
        <v>1040</v>
      </c>
      <c r="C820" s="36" t="s">
        <v>7</v>
      </c>
      <c r="D820" s="36" t="s">
        <v>1050</v>
      </c>
      <c r="E820" s="37">
        <v>50</v>
      </c>
      <c r="F820" s="37">
        <v>53</v>
      </c>
      <c r="G820" s="37">
        <v>51</v>
      </c>
      <c r="H820" s="37">
        <v>41</v>
      </c>
      <c r="I820" s="37">
        <v>46</v>
      </c>
      <c r="J820" s="37">
        <v>42</v>
      </c>
      <c r="K820" s="37">
        <v>43</v>
      </c>
      <c r="L820" s="37">
        <v>67</v>
      </c>
      <c r="M820" s="37">
        <v>101</v>
      </c>
      <c r="N820" s="38">
        <v>9.01</v>
      </c>
      <c r="O820" s="38">
        <f t="shared" si="156"/>
        <v>5.549389567147614</v>
      </c>
      <c r="P820" s="37">
        <f t="shared" si="157"/>
        <v>9</v>
      </c>
      <c r="Q820" s="39">
        <f t="shared" si="158"/>
        <v>21.951219512195124</v>
      </c>
      <c r="R820" s="9">
        <v>1</v>
      </c>
    </row>
    <row r="821" spans="1:18" ht="12" customHeight="1">
      <c r="A821" s="35" t="s">
        <v>138</v>
      </c>
      <c r="B821" s="36" t="s">
        <v>1040</v>
      </c>
      <c r="C821" s="36" t="s">
        <v>656</v>
      </c>
      <c r="D821" s="36" t="s">
        <v>1051</v>
      </c>
      <c r="E821" s="37">
        <v>26</v>
      </c>
      <c r="F821" s="37">
        <v>30</v>
      </c>
      <c r="G821" s="37">
        <v>44</v>
      </c>
      <c r="H821" s="37">
        <v>50</v>
      </c>
      <c r="I821" s="37">
        <v>46</v>
      </c>
      <c r="J821" s="37">
        <v>66</v>
      </c>
      <c r="K821" s="37">
        <v>106</v>
      </c>
      <c r="L821" s="37">
        <v>132</v>
      </c>
      <c r="M821" s="37">
        <v>183</v>
      </c>
      <c r="N821" s="38">
        <v>10.36</v>
      </c>
      <c r="O821" s="38">
        <f t="shared" si="156"/>
        <v>2.50965250965251</v>
      </c>
      <c r="P821" s="37">
        <f t="shared" si="157"/>
        <v>-24</v>
      </c>
      <c r="Q821" s="39">
        <f t="shared" si="158"/>
        <v>-48</v>
      </c>
      <c r="R821" s="9">
        <v>1</v>
      </c>
    </row>
    <row r="822" spans="1:18" ht="12" customHeight="1">
      <c r="A822" s="27" t="s">
        <v>138</v>
      </c>
      <c r="B822" s="28" t="s">
        <v>1839</v>
      </c>
      <c r="C822" s="28"/>
      <c r="D822" s="29" t="s">
        <v>1039</v>
      </c>
      <c r="E822" s="29">
        <v>59888</v>
      </c>
      <c r="F822" s="29">
        <v>56258</v>
      </c>
      <c r="G822" s="29">
        <v>52652</v>
      </c>
      <c r="H822" s="29">
        <v>50101</v>
      </c>
      <c r="I822" s="29">
        <v>49002</v>
      </c>
      <c r="J822" s="29">
        <v>46857</v>
      </c>
      <c r="K822" s="29">
        <v>43708</v>
      </c>
      <c r="L822" s="29">
        <v>41792</v>
      </c>
      <c r="M822" s="29">
        <v>36941</v>
      </c>
      <c r="N822" s="30">
        <v>506.2700095176697</v>
      </c>
      <c r="O822" s="31">
        <f t="shared" si="156"/>
        <v>118.29260843844199</v>
      </c>
      <c r="P822" s="32">
        <f t="shared" si="157"/>
        <v>9787</v>
      </c>
      <c r="Q822" s="33">
        <f t="shared" si="158"/>
        <v>19.53454022873795</v>
      </c>
      <c r="R822" s="9">
        <v>2</v>
      </c>
    </row>
    <row r="823" spans="1:18" ht="12" customHeight="1">
      <c r="A823" s="4" t="s">
        <v>86</v>
      </c>
      <c r="B823" s="5"/>
      <c r="C823" s="5"/>
      <c r="D823" s="5" t="s">
        <v>1052</v>
      </c>
      <c r="E823" s="6"/>
      <c r="F823" s="6"/>
      <c r="G823" s="6"/>
      <c r="H823" s="6"/>
      <c r="I823" s="6"/>
      <c r="J823" s="6"/>
      <c r="K823" s="6"/>
      <c r="L823" s="6"/>
      <c r="M823" s="6"/>
      <c r="N823" s="7"/>
      <c r="O823" s="7"/>
      <c r="P823" s="6"/>
      <c r="Q823" s="8"/>
      <c r="R823" s="9">
        <v>0</v>
      </c>
    </row>
    <row r="824" spans="1:18" ht="12" customHeight="1">
      <c r="A824" s="35" t="s">
        <v>86</v>
      </c>
      <c r="B824" s="36" t="s">
        <v>200</v>
      </c>
      <c r="C824" s="36" t="s">
        <v>193</v>
      </c>
      <c r="D824" s="36" t="s">
        <v>1052</v>
      </c>
      <c r="E824" s="37">
        <v>178966</v>
      </c>
      <c r="F824" s="37">
        <v>173676</v>
      </c>
      <c r="G824" s="37">
        <v>166187</v>
      </c>
      <c r="H824" s="37">
        <v>163156</v>
      </c>
      <c r="I824" s="37">
        <v>160278</v>
      </c>
      <c r="J824" s="37">
        <v>153216</v>
      </c>
      <c r="K824" s="37">
        <v>153417</v>
      </c>
      <c r="L824" s="37">
        <v>147846</v>
      </c>
      <c r="M824" s="37">
        <v>145593</v>
      </c>
      <c r="N824" s="38">
        <v>107.08</v>
      </c>
      <c r="O824" s="38">
        <f aca="true" t="shared" si="159" ref="O824:O852">+IF(ISBLANK(N824),"",+E824/N824)</f>
        <v>1671.3298468434816</v>
      </c>
      <c r="P824" s="37">
        <f aca="true" t="shared" si="160" ref="P824:P852">+E824-H824</f>
        <v>15810</v>
      </c>
      <c r="Q824" s="39">
        <f aca="true" t="shared" si="161" ref="Q824:Q852">+IF(OR(E824=0,H824=0),"",P824*100/H824)</f>
        <v>9.690112530339063</v>
      </c>
      <c r="R824" s="9">
        <v>1</v>
      </c>
    </row>
    <row r="825" spans="1:18" ht="12" customHeight="1">
      <c r="A825" s="35" t="s">
        <v>86</v>
      </c>
      <c r="B825" s="36" t="s">
        <v>200</v>
      </c>
      <c r="C825" s="36" t="s">
        <v>336</v>
      </c>
      <c r="D825" s="36" t="s">
        <v>1056</v>
      </c>
      <c r="E825" s="37">
        <v>1787</v>
      </c>
      <c r="F825" s="37">
        <v>1515</v>
      </c>
      <c r="G825" s="37">
        <v>1044</v>
      </c>
      <c r="H825" s="37">
        <v>579</v>
      </c>
      <c r="I825" s="37">
        <v>479</v>
      </c>
      <c r="J825" s="37">
        <v>471</v>
      </c>
      <c r="K825" s="37">
        <v>466</v>
      </c>
      <c r="L825" s="37"/>
      <c r="M825" s="37"/>
      <c r="N825" s="38">
        <v>41.51</v>
      </c>
      <c r="O825" s="38">
        <f t="shared" si="159"/>
        <v>43.049867501806794</v>
      </c>
      <c r="P825" s="37">
        <f t="shared" si="160"/>
        <v>1208</v>
      </c>
      <c r="Q825" s="39">
        <f t="shared" si="161"/>
        <v>208.63557858376512</v>
      </c>
      <c r="R825" s="9">
        <v>1</v>
      </c>
    </row>
    <row r="826" spans="1:18" ht="12" customHeight="1">
      <c r="A826" s="35" t="s">
        <v>86</v>
      </c>
      <c r="B826" s="36" t="s">
        <v>200</v>
      </c>
      <c r="C826" s="36" t="s">
        <v>1054</v>
      </c>
      <c r="D826" s="36" t="s">
        <v>1055</v>
      </c>
      <c r="E826" s="37">
        <v>1529</v>
      </c>
      <c r="F826" s="37">
        <v>1245</v>
      </c>
      <c r="G826" s="37">
        <v>905</v>
      </c>
      <c r="H826" s="37">
        <v>658</v>
      </c>
      <c r="I826" s="37">
        <v>447</v>
      </c>
      <c r="J826" s="37">
        <v>495</v>
      </c>
      <c r="K826" s="37">
        <v>491</v>
      </c>
      <c r="L826" s="37">
        <v>565</v>
      </c>
      <c r="M826" s="37">
        <v>625</v>
      </c>
      <c r="N826" s="38">
        <v>13.76</v>
      </c>
      <c r="O826" s="38">
        <f t="shared" si="159"/>
        <v>111.11918604651163</v>
      </c>
      <c r="P826" s="37">
        <f t="shared" si="160"/>
        <v>871</v>
      </c>
      <c r="Q826" s="39">
        <f t="shared" si="161"/>
        <v>132.370820668693</v>
      </c>
      <c r="R826" s="9">
        <v>1</v>
      </c>
    </row>
    <row r="827" spans="1:18" ht="12" customHeight="1">
      <c r="A827" s="35" t="s">
        <v>86</v>
      </c>
      <c r="B827" s="36" t="s">
        <v>200</v>
      </c>
      <c r="C827" s="36" t="s">
        <v>353</v>
      </c>
      <c r="D827" s="36" t="s">
        <v>1053</v>
      </c>
      <c r="E827" s="37">
        <v>1406</v>
      </c>
      <c r="F827" s="37">
        <v>1362</v>
      </c>
      <c r="G827" s="37">
        <v>1330</v>
      </c>
      <c r="H827" s="37">
        <v>1253</v>
      </c>
      <c r="I827" s="37">
        <v>1117</v>
      </c>
      <c r="J827" s="37">
        <v>1062</v>
      </c>
      <c r="K827" s="37">
        <v>1253</v>
      </c>
      <c r="L827" s="37"/>
      <c r="M827" s="37"/>
      <c r="N827" s="38">
        <v>275.23</v>
      </c>
      <c r="O827" s="38">
        <f t="shared" si="159"/>
        <v>5.108454746938923</v>
      </c>
      <c r="P827" s="37">
        <f t="shared" si="160"/>
        <v>153</v>
      </c>
      <c r="Q827" s="39">
        <f t="shared" si="161"/>
        <v>12.210694333599362</v>
      </c>
      <c r="R827" s="9">
        <v>1</v>
      </c>
    </row>
    <row r="828" spans="1:18" ht="12" customHeight="1">
      <c r="A828" s="35" t="s">
        <v>86</v>
      </c>
      <c r="B828" s="36" t="s">
        <v>200</v>
      </c>
      <c r="C828" s="36" t="s">
        <v>167</v>
      </c>
      <c r="D828" s="36" t="s">
        <v>1061</v>
      </c>
      <c r="E828" s="37">
        <v>1081</v>
      </c>
      <c r="F828" s="37">
        <v>785</v>
      </c>
      <c r="G828" s="37">
        <v>601</v>
      </c>
      <c r="H828" s="37">
        <v>467</v>
      </c>
      <c r="I828" s="37">
        <v>338</v>
      </c>
      <c r="J828" s="37">
        <v>357</v>
      </c>
      <c r="K828" s="37">
        <v>378</v>
      </c>
      <c r="L828" s="37">
        <v>386</v>
      </c>
      <c r="M828" s="37">
        <v>530</v>
      </c>
      <c r="N828" s="38">
        <v>9.21</v>
      </c>
      <c r="O828" s="38">
        <f t="shared" si="159"/>
        <v>117.37242128121606</v>
      </c>
      <c r="P828" s="37">
        <f t="shared" si="160"/>
        <v>614</v>
      </c>
      <c r="Q828" s="39">
        <f t="shared" si="161"/>
        <v>131.47751605995717</v>
      </c>
      <c r="R828" s="9">
        <v>1</v>
      </c>
    </row>
    <row r="829" spans="1:18" ht="12" customHeight="1">
      <c r="A829" s="35" t="s">
        <v>86</v>
      </c>
      <c r="B829" s="36" t="s">
        <v>200</v>
      </c>
      <c r="C829" s="36" t="s">
        <v>344</v>
      </c>
      <c r="D829" s="36" t="s">
        <v>1066</v>
      </c>
      <c r="E829" s="37">
        <v>1071</v>
      </c>
      <c r="F829" s="37">
        <v>643</v>
      </c>
      <c r="G829" s="37">
        <v>341</v>
      </c>
      <c r="H829" s="37">
        <v>249</v>
      </c>
      <c r="I829" s="37">
        <v>228</v>
      </c>
      <c r="J829" s="37">
        <v>278</v>
      </c>
      <c r="K829" s="37">
        <v>313</v>
      </c>
      <c r="L829" s="37">
        <v>396</v>
      </c>
      <c r="M829" s="37">
        <v>468</v>
      </c>
      <c r="N829" s="38">
        <v>31.44</v>
      </c>
      <c r="O829" s="38">
        <f t="shared" si="159"/>
        <v>34.0648854961832</v>
      </c>
      <c r="P829" s="37">
        <f t="shared" si="160"/>
        <v>822</v>
      </c>
      <c r="Q829" s="39">
        <f t="shared" si="161"/>
        <v>330.12048192771084</v>
      </c>
      <c r="R829" s="9">
        <v>1</v>
      </c>
    </row>
    <row r="830" spans="1:18" ht="12" customHeight="1">
      <c r="A830" s="35" t="s">
        <v>86</v>
      </c>
      <c r="B830" s="36" t="s">
        <v>200</v>
      </c>
      <c r="C830" s="36" t="s">
        <v>1057</v>
      </c>
      <c r="D830" s="36" t="s">
        <v>1058</v>
      </c>
      <c r="E830" s="37">
        <v>946</v>
      </c>
      <c r="F830" s="37">
        <v>846</v>
      </c>
      <c r="G830" s="37">
        <v>720</v>
      </c>
      <c r="H830" s="37">
        <v>651</v>
      </c>
      <c r="I830" s="37">
        <v>554</v>
      </c>
      <c r="J830" s="37">
        <v>488</v>
      </c>
      <c r="K830" s="37">
        <v>458</v>
      </c>
      <c r="L830" s="37">
        <v>522</v>
      </c>
      <c r="M830" s="37">
        <v>632</v>
      </c>
      <c r="N830" s="38">
        <v>14.44</v>
      </c>
      <c r="O830" s="38">
        <f t="shared" si="159"/>
        <v>65.51246537396122</v>
      </c>
      <c r="P830" s="37">
        <f t="shared" si="160"/>
        <v>295</v>
      </c>
      <c r="Q830" s="39">
        <f t="shared" si="161"/>
        <v>45.314900153609834</v>
      </c>
      <c r="R830" s="9">
        <v>1</v>
      </c>
    </row>
    <row r="831" spans="1:18" ht="12" customHeight="1">
      <c r="A831" s="35" t="s">
        <v>86</v>
      </c>
      <c r="B831" s="36" t="s">
        <v>200</v>
      </c>
      <c r="C831" s="36" t="s">
        <v>300</v>
      </c>
      <c r="D831" s="36" t="s">
        <v>1063</v>
      </c>
      <c r="E831" s="37">
        <v>891</v>
      </c>
      <c r="F831" s="37">
        <v>696</v>
      </c>
      <c r="G831" s="37">
        <v>507</v>
      </c>
      <c r="H831" s="37">
        <v>353</v>
      </c>
      <c r="I831" s="37">
        <v>320</v>
      </c>
      <c r="J831" s="37">
        <v>301</v>
      </c>
      <c r="K831" s="37">
        <v>316</v>
      </c>
      <c r="L831" s="37">
        <v>305</v>
      </c>
      <c r="M831" s="37">
        <v>396</v>
      </c>
      <c r="N831" s="38">
        <v>12.17</v>
      </c>
      <c r="O831" s="38">
        <f t="shared" si="159"/>
        <v>73.21281840591618</v>
      </c>
      <c r="P831" s="37">
        <f t="shared" si="160"/>
        <v>538</v>
      </c>
      <c r="Q831" s="39">
        <f t="shared" si="161"/>
        <v>152.40793201133144</v>
      </c>
      <c r="R831" s="9">
        <v>1</v>
      </c>
    </row>
    <row r="832" spans="1:18" ht="12" customHeight="1">
      <c r="A832" s="35" t="s">
        <v>86</v>
      </c>
      <c r="B832" s="36" t="s">
        <v>200</v>
      </c>
      <c r="C832" s="36" t="s">
        <v>1059</v>
      </c>
      <c r="D832" s="36" t="s">
        <v>1060</v>
      </c>
      <c r="E832" s="37">
        <v>843</v>
      </c>
      <c r="F832" s="37">
        <v>761</v>
      </c>
      <c r="G832" s="37">
        <v>635</v>
      </c>
      <c r="H832" s="37">
        <v>712</v>
      </c>
      <c r="I832" s="37">
        <v>745</v>
      </c>
      <c r="J832" s="37">
        <v>695</v>
      </c>
      <c r="K832" s="37">
        <v>740</v>
      </c>
      <c r="L832" s="37">
        <v>772</v>
      </c>
      <c r="M832" s="37">
        <v>829</v>
      </c>
      <c r="N832" s="38">
        <v>12.82</v>
      </c>
      <c r="O832" s="38">
        <f t="shared" si="159"/>
        <v>65.7566302652106</v>
      </c>
      <c r="P832" s="37">
        <f t="shared" si="160"/>
        <v>131</v>
      </c>
      <c r="Q832" s="39">
        <f t="shared" si="161"/>
        <v>18.39887640449438</v>
      </c>
      <c r="R832" s="9">
        <v>1</v>
      </c>
    </row>
    <row r="833" spans="1:18" ht="12" customHeight="1">
      <c r="A833" s="35" t="s">
        <v>86</v>
      </c>
      <c r="B833" s="36" t="s">
        <v>200</v>
      </c>
      <c r="C833" s="36" t="s">
        <v>421</v>
      </c>
      <c r="D833" s="36" t="s">
        <v>1062</v>
      </c>
      <c r="E833" s="37">
        <v>741</v>
      </c>
      <c r="F833" s="37">
        <v>660</v>
      </c>
      <c r="G833" s="37">
        <v>554</v>
      </c>
      <c r="H833" s="37">
        <v>369</v>
      </c>
      <c r="I833" s="37">
        <v>306</v>
      </c>
      <c r="J833" s="37">
        <v>284</v>
      </c>
      <c r="K833" s="37">
        <v>263</v>
      </c>
      <c r="L833" s="37">
        <v>253</v>
      </c>
      <c r="M833" s="37">
        <v>312</v>
      </c>
      <c r="N833" s="38">
        <v>13.38</v>
      </c>
      <c r="O833" s="38">
        <f t="shared" si="159"/>
        <v>55.38116591928251</v>
      </c>
      <c r="P833" s="37">
        <f t="shared" si="160"/>
        <v>372</v>
      </c>
      <c r="Q833" s="39">
        <f t="shared" si="161"/>
        <v>100.8130081300813</v>
      </c>
      <c r="R833" s="9">
        <v>1</v>
      </c>
    </row>
    <row r="834" spans="1:18" ht="12" customHeight="1">
      <c r="A834" s="35" t="s">
        <v>86</v>
      </c>
      <c r="B834" s="36" t="s">
        <v>200</v>
      </c>
      <c r="C834" s="36" t="s">
        <v>348</v>
      </c>
      <c r="D834" s="36" t="s">
        <v>1064</v>
      </c>
      <c r="E834" s="37">
        <v>721</v>
      </c>
      <c r="F834" s="37">
        <v>609</v>
      </c>
      <c r="G834" s="37">
        <v>565</v>
      </c>
      <c r="H834" s="37">
        <v>347</v>
      </c>
      <c r="I834" s="37">
        <v>199</v>
      </c>
      <c r="J834" s="37">
        <v>139</v>
      </c>
      <c r="K834" s="37">
        <v>157</v>
      </c>
      <c r="L834" s="37">
        <v>166</v>
      </c>
      <c r="M834" s="37">
        <v>219</v>
      </c>
      <c r="N834" s="38">
        <v>22.54</v>
      </c>
      <c r="O834" s="38">
        <f t="shared" si="159"/>
        <v>31.987577639751553</v>
      </c>
      <c r="P834" s="37">
        <f t="shared" si="160"/>
        <v>374</v>
      </c>
      <c r="Q834" s="39">
        <f t="shared" si="161"/>
        <v>107.78097982708934</v>
      </c>
      <c r="R834" s="9">
        <v>1</v>
      </c>
    </row>
    <row r="835" spans="1:18" ht="12" customHeight="1">
      <c r="A835" s="35" t="s">
        <v>86</v>
      </c>
      <c r="B835" s="36" t="s">
        <v>200</v>
      </c>
      <c r="C835" s="36" t="s">
        <v>1067</v>
      </c>
      <c r="D835" s="36" t="s">
        <v>1068</v>
      </c>
      <c r="E835" s="37">
        <v>512</v>
      </c>
      <c r="F835" s="37">
        <v>418</v>
      </c>
      <c r="G835" s="37">
        <v>320</v>
      </c>
      <c r="H835" s="37">
        <v>169</v>
      </c>
      <c r="I835" s="37">
        <v>152</v>
      </c>
      <c r="J835" s="37">
        <v>141</v>
      </c>
      <c r="K835" s="37">
        <v>155</v>
      </c>
      <c r="L835" s="37">
        <v>145</v>
      </c>
      <c r="M835" s="37">
        <v>152</v>
      </c>
      <c r="N835" s="38">
        <v>10.29</v>
      </c>
      <c r="O835" s="38">
        <f t="shared" si="159"/>
        <v>49.757045675413025</v>
      </c>
      <c r="P835" s="37">
        <f t="shared" si="160"/>
        <v>343</v>
      </c>
      <c r="Q835" s="39">
        <f t="shared" si="161"/>
        <v>202.95857988165682</v>
      </c>
      <c r="R835" s="9">
        <v>1</v>
      </c>
    </row>
    <row r="836" spans="1:18" ht="12" customHeight="1">
      <c r="A836" s="35" t="s">
        <v>86</v>
      </c>
      <c r="B836" s="36" t="s">
        <v>200</v>
      </c>
      <c r="C836" s="36" t="s">
        <v>436</v>
      </c>
      <c r="D836" s="36" t="s">
        <v>1069</v>
      </c>
      <c r="E836" s="37">
        <v>472</v>
      </c>
      <c r="F836" s="37">
        <v>388</v>
      </c>
      <c r="G836" s="37">
        <v>301</v>
      </c>
      <c r="H836" s="37">
        <v>240</v>
      </c>
      <c r="I836" s="37">
        <v>162</v>
      </c>
      <c r="J836" s="37">
        <v>206</v>
      </c>
      <c r="K836" s="37">
        <v>190</v>
      </c>
      <c r="L836" s="37">
        <v>186</v>
      </c>
      <c r="M836" s="37">
        <v>204</v>
      </c>
      <c r="N836" s="38">
        <v>11.75</v>
      </c>
      <c r="O836" s="38">
        <f t="shared" si="159"/>
        <v>40.170212765957444</v>
      </c>
      <c r="P836" s="37">
        <f t="shared" si="160"/>
        <v>232</v>
      </c>
      <c r="Q836" s="39">
        <f t="shared" si="161"/>
        <v>96.66666666666667</v>
      </c>
      <c r="R836" s="9">
        <v>1</v>
      </c>
    </row>
    <row r="837" spans="1:18" ht="12" customHeight="1">
      <c r="A837" s="35" t="s">
        <v>86</v>
      </c>
      <c r="B837" s="36" t="s">
        <v>200</v>
      </c>
      <c r="C837" s="36" t="s">
        <v>9</v>
      </c>
      <c r="D837" s="36" t="s">
        <v>1074</v>
      </c>
      <c r="E837" s="37">
        <v>427</v>
      </c>
      <c r="F837" s="37">
        <v>351</v>
      </c>
      <c r="G837" s="37">
        <v>188</v>
      </c>
      <c r="H837" s="37">
        <v>173</v>
      </c>
      <c r="I837" s="37">
        <v>138</v>
      </c>
      <c r="J837" s="37">
        <v>173</v>
      </c>
      <c r="K837" s="37">
        <v>180</v>
      </c>
      <c r="L837" s="37">
        <v>222</v>
      </c>
      <c r="M837" s="37">
        <v>308</v>
      </c>
      <c r="N837" s="38">
        <v>13.28</v>
      </c>
      <c r="O837" s="38">
        <f t="shared" si="159"/>
        <v>32.153614457831324</v>
      </c>
      <c r="P837" s="37">
        <f t="shared" si="160"/>
        <v>254</v>
      </c>
      <c r="Q837" s="39">
        <f t="shared" si="161"/>
        <v>146.82080924855492</v>
      </c>
      <c r="R837" s="9">
        <v>1</v>
      </c>
    </row>
    <row r="838" spans="1:18" ht="12" customHeight="1">
      <c r="A838" s="35" t="s">
        <v>86</v>
      </c>
      <c r="B838" s="36" t="s">
        <v>200</v>
      </c>
      <c r="C838" s="36" t="s">
        <v>388</v>
      </c>
      <c r="D838" s="36" t="s">
        <v>1065</v>
      </c>
      <c r="E838" s="37">
        <v>396</v>
      </c>
      <c r="F838" s="37">
        <v>385</v>
      </c>
      <c r="G838" s="37">
        <v>353</v>
      </c>
      <c r="H838" s="37">
        <v>356</v>
      </c>
      <c r="I838" s="37">
        <v>339</v>
      </c>
      <c r="J838" s="37">
        <v>361</v>
      </c>
      <c r="K838" s="37">
        <v>382</v>
      </c>
      <c r="L838" s="37">
        <v>375</v>
      </c>
      <c r="M838" s="37">
        <v>471</v>
      </c>
      <c r="N838" s="38">
        <v>24.78</v>
      </c>
      <c r="O838" s="38">
        <f t="shared" si="159"/>
        <v>15.980629539951574</v>
      </c>
      <c r="P838" s="37">
        <f t="shared" si="160"/>
        <v>40</v>
      </c>
      <c r="Q838" s="39">
        <f t="shared" si="161"/>
        <v>11.235955056179776</v>
      </c>
      <c r="R838" s="9">
        <v>1</v>
      </c>
    </row>
    <row r="839" spans="1:18" ht="12" customHeight="1">
      <c r="A839" s="35" t="s">
        <v>86</v>
      </c>
      <c r="B839" s="36" t="s">
        <v>200</v>
      </c>
      <c r="C839" s="36" t="s">
        <v>320</v>
      </c>
      <c r="D839" s="36" t="s">
        <v>1075</v>
      </c>
      <c r="E839" s="37">
        <v>329</v>
      </c>
      <c r="F839" s="37">
        <v>253</v>
      </c>
      <c r="G839" s="37">
        <v>178</v>
      </c>
      <c r="H839" s="37">
        <v>139</v>
      </c>
      <c r="I839" s="37">
        <v>107</v>
      </c>
      <c r="J839" s="37">
        <v>114</v>
      </c>
      <c r="K839" s="37">
        <v>123</v>
      </c>
      <c r="L839" s="37">
        <v>152</v>
      </c>
      <c r="M839" s="37">
        <v>198</v>
      </c>
      <c r="N839" s="38">
        <v>25.68</v>
      </c>
      <c r="O839" s="38">
        <f t="shared" si="159"/>
        <v>12.811526479750778</v>
      </c>
      <c r="P839" s="37">
        <f t="shared" si="160"/>
        <v>190</v>
      </c>
      <c r="Q839" s="39">
        <f t="shared" si="161"/>
        <v>136.69064748201438</v>
      </c>
      <c r="R839" s="9">
        <v>1</v>
      </c>
    </row>
    <row r="840" spans="1:18" ht="12" customHeight="1">
      <c r="A840" s="35" t="s">
        <v>86</v>
      </c>
      <c r="B840" s="36" t="s">
        <v>200</v>
      </c>
      <c r="C840" s="36" t="s">
        <v>1070</v>
      </c>
      <c r="D840" s="36" t="s">
        <v>1071</v>
      </c>
      <c r="E840" s="37">
        <v>298</v>
      </c>
      <c r="F840" s="37">
        <v>284</v>
      </c>
      <c r="G840" s="37">
        <v>271</v>
      </c>
      <c r="H840" s="37">
        <v>150</v>
      </c>
      <c r="I840" s="37">
        <v>155</v>
      </c>
      <c r="J840" s="37">
        <v>157</v>
      </c>
      <c r="K840" s="37">
        <v>185</v>
      </c>
      <c r="L840" s="37">
        <v>173</v>
      </c>
      <c r="M840" s="37">
        <v>214</v>
      </c>
      <c r="N840" s="38">
        <v>9.61</v>
      </c>
      <c r="O840" s="38">
        <f t="shared" si="159"/>
        <v>31.00936524453694</v>
      </c>
      <c r="P840" s="37">
        <f t="shared" si="160"/>
        <v>148</v>
      </c>
      <c r="Q840" s="39">
        <f t="shared" si="161"/>
        <v>98.66666666666667</v>
      </c>
      <c r="R840" s="9">
        <v>1</v>
      </c>
    </row>
    <row r="841" spans="1:18" ht="12" customHeight="1">
      <c r="A841" s="35" t="s">
        <v>86</v>
      </c>
      <c r="B841" s="36" t="s">
        <v>200</v>
      </c>
      <c r="C841" s="36" t="s">
        <v>1072</v>
      </c>
      <c r="D841" s="36" t="s">
        <v>1073</v>
      </c>
      <c r="E841" s="37">
        <v>291</v>
      </c>
      <c r="F841" s="37">
        <v>295</v>
      </c>
      <c r="G841" s="37">
        <v>230</v>
      </c>
      <c r="H841" s="37">
        <v>168</v>
      </c>
      <c r="I841" s="37">
        <v>134</v>
      </c>
      <c r="J841" s="37">
        <v>140</v>
      </c>
      <c r="K841" s="37">
        <v>144</v>
      </c>
      <c r="L841" s="37">
        <v>164</v>
      </c>
      <c r="M841" s="37">
        <v>210</v>
      </c>
      <c r="N841" s="38">
        <v>5.01</v>
      </c>
      <c r="O841" s="38">
        <f t="shared" si="159"/>
        <v>58.08383233532934</v>
      </c>
      <c r="P841" s="37">
        <f t="shared" si="160"/>
        <v>123</v>
      </c>
      <c r="Q841" s="39">
        <f t="shared" si="161"/>
        <v>73.21428571428571</v>
      </c>
      <c r="R841" s="9">
        <v>1</v>
      </c>
    </row>
    <row r="842" spans="1:18" ht="12" customHeight="1">
      <c r="A842" s="35" t="s">
        <v>86</v>
      </c>
      <c r="B842" s="36" t="s">
        <v>200</v>
      </c>
      <c r="C842" s="36" t="s">
        <v>1080</v>
      </c>
      <c r="D842" s="36" t="s">
        <v>1081</v>
      </c>
      <c r="E842" s="37">
        <v>254</v>
      </c>
      <c r="F842" s="37">
        <v>230</v>
      </c>
      <c r="G842" s="37">
        <v>164</v>
      </c>
      <c r="H842" s="37">
        <v>157</v>
      </c>
      <c r="I842" s="37">
        <v>122</v>
      </c>
      <c r="J842" s="37">
        <v>136</v>
      </c>
      <c r="K842" s="37">
        <v>146</v>
      </c>
      <c r="L842" s="37">
        <v>153</v>
      </c>
      <c r="M842" s="37">
        <v>173</v>
      </c>
      <c r="N842" s="38">
        <v>5.49</v>
      </c>
      <c r="O842" s="38">
        <f t="shared" si="159"/>
        <v>46.26593806921676</v>
      </c>
      <c r="P842" s="37">
        <f t="shared" si="160"/>
        <v>97</v>
      </c>
      <c r="Q842" s="39">
        <f t="shared" si="161"/>
        <v>61.78343949044586</v>
      </c>
      <c r="R842" s="9">
        <v>1</v>
      </c>
    </row>
    <row r="843" spans="1:18" ht="12" customHeight="1">
      <c r="A843" s="35" t="s">
        <v>86</v>
      </c>
      <c r="B843" s="36" t="s">
        <v>200</v>
      </c>
      <c r="C843" s="36" t="s">
        <v>1085</v>
      </c>
      <c r="D843" s="36" t="s">
        <v>1086</v>
      </c>
      <c r="E843" s="37">
        <v>233</v>
      </c>
      <c r="F843" s="37">
        <v>215</v>
      </c>
      <c r="G843" s="37">
        <v>135</v>
      </c>
      <c r="H843" s="37">
        <v>109</v>
      </c>
      <c r="I843" s="37">
        <v>113</v>
      </c>
      <c r="J843" s="37">
        <v>130</v>
      </c>
      <c r="K843" s="37">
        <v>131</v>
      </c>
      <c r="L843" s="37">
        <v>162</v>
      </c>
      <c r="M843" s="37">
        <v>190</v>
      </c>
      <c r="N843" s="38">
        <v>5.57</v>
      </c>
      <c r="O843" s="38">
        <f t="shared" si="159"/>
        <v>41.83123877917414</v>
      </c>
      <c r="P843" s="37">
        <f t="shared" si="160"/>
        <v>124</v>
      </c>
      <c r="Q843" s="39">
        <f t="shared" si="161"/>
        <v>113.76146788990826</v>
      </c>
      <c r="R843" s="9">
        <v>1</v>
      </c>
    </row>
    <row r="844" spans="1:18" ht="12" customHeight="1">
      <c r="A844" s="35" t="s">
        <v>86</v>
      </c>
      <c r="B844" s="36" t="s">
        <v>200</v>
      </c>
      <c r="C844" s="36" t="s">
        <v>1082</v>
      </c>
      <c r="D844" s="36" t="s">
        <v>1083</v>
      </c>
      <c r="E844" s="37">
        <v>220</v>
      </c>
      <c r="F844" s="37">
        <v>160</v>
      </c>
      <c r="G844" s="37">
        <v>175</v>
      </c>
      <c r="H844" s="37">
        <v>137</v>
      </c>
      <c r="I844" s="37">
        <v>151</v>
      </c>
      <c r="J844" s="37">
        <v>118</v>
      </c>
      <c r="K844" s="37">
        <v>126</v>
      </c>
      <c r="L844" s="37">
        <v>141</v>
      </c>
      <c r="M844" s="37">
        <v>177</v>
      </c>
      <c r="N844" s="38">
        <v>9.34</v>
      </c>
      <c r="O844" s="38">
        <f t="shared" si="159"/>
        <v>23.554603854389722</v>
      </c>
      <c r="P844" s="37">
        <f t="shared" si="160"/>
        <v>83</v>
      </c>
      <c r="Q844" s="39">
        <f t="shared" si="161"/>
        <v>60.583941605839414</v>
      </c>
      <c r="R844" s="9">
        <v>1</v>
      </c>
    </row>
    <row r="845" spans="1:18" ht="12" customHeight="1">
      <c r="A845" s="35" t="s">
        <v>86</v>
      </c>
      <c r="B845" s="36" t="s">
        <v>200</v>
      </c>
      <c r="C845" s="36" t="s">
        <v>1078</v>
      </c>
      <c r="D845" s="36" t="s">
        <v>1079</v>
      </c>
      <c r="E845" s="37">
        <v>215</v>
      </c>
      <c r="F845" s="37">
        <v>185</v>
      </c>
      <c r="G845" s="37">
        <v>185</v>
      </c>
      <c r="H845" s="37">
        <v>141</v>
      </c>
      <c r="I845" s="37">
        <v>132</v>
      </c>
      <c r="J845" s="37">
        <v>134</v>
      </c>
      <c r="K845" s="37">
        <v>137</v>
      </c>
      <c r="L845" s="37">
        <v>126</v>
      </c>
      <c r="M845" s="37">
        <v>162</v>
      </c>
      <c r="N845" s="38">
        <v>10.49</v>
      </c>
      <c r="O845" s="38">
        <f t="shared" si="159"/>
        <v>20.495710200190658</v>
      </c>
      <c r="P845" s="37">
        <f t="shared" si="160"/>
        <v>74</v>
      </c>
      <c r="Q845" s="39">
        <f t="shared" si="161"/>
        <v>52.4822695035461</v>
      </c>
      <c r="R845" s="9">
        <v>1</v>
      </c>
    </row>
    <row r="846" spans="1:18" ht="12" customHeight="1">
      <c r="A846" s="35" t="s">
        <v>86</v>
      </c>
      <c r="B846" s="36" t="s">
        <v>200</v>
      </c>
      <c r="C846" s="36" t="s">
        <v>654</v>
      </c>
      <c r="D846" s="36" t="s">
        <v>1076</v>
      </c>
      <c r="E846" s="37">
        <v>213</v>
      </c>
      <c r="F846" s="37">
        <v>196</v>
      </c>
      <c r="G846" s="37">
        <v>221</v>
      </c>
      <c r="H846" s="37">
        <v>177</v>
      </c>
      <c r="I846" s="37">
        <v>149</v>
      </c>
      <c r="J846" s="37">
        <v>163</v>
      </c>
      <c r="K846" s="37">
        <v>177</v>
      </c>
      <c r="L846" s="37">
        <v>208</v>
      </c>
      <c r="M846" s="37">
        <v>262</v>
      </c>
      <c r="N846" s="38">
        <v>10.11</v>
      </c>
      <c r="O846" s="38">
        <f t="shared" si="159"/>
        <v>21.06824925816024</v>
      </c>
      <c r="P846" s="37">
        <f t="shared" si="160"/>
        <v>36</v>
      </c>
      <c r="Q846" s="39">
        <f t="shared" si="161"/>
        <v>20.338983050847457</v>
      </c>
      <c r="R846" s="9">
        <v>1</v>
      </c>
    </row>
    <row r="847" spans="1:18" ht="12" customHeight="1">
      <c r="A847" s="35" t="s">
        <v>86</v>
      </c>
      <c r="B847" s="36" t="s">
        <v>200</v>
      </c>
      <c r="C847" s="36" t="s">
        <v>17</v>
      </c>
      <c r="D847" s="36" t="s">
        <v>1084</v>
      </c>
      <c r="E847" s="37">
        <v>212</v>
      </c>
      <c r="F847" s="37">
        <v>211</v>
      </c>
      <c r="G847" s="37">
        <v>156</v>
      </c>
      <c r="H847" s="37">
        <v>162</v>
      </c>
      <c r="I847" s="37">
        <v>149</v>
      </c>
      <c r="J847" s="37">
        <v>172</v>
      </c>
      <c r="K847" s="37">
        <v>181</v>
      </c>
      <c r="L847" s="37">
        <v>194</v>
      </c>
      <c r="M847" s="37">
        <v>233</v>
      </c>
      <c r="N847" s="38">
        <v>12.36</v>
      </c>
      <c r="O847" s="38">
        <f t="shared" si="159"/>
        <v>17.15210355987055</v>
      </c>
      <c r="P847" s="37">
        <f t="shared" si="160"/>
        <v>50</v>
      </c>
      <c r="Q847" s="39">
        <f t="shared" si="161"/>
        <v>30.864197530864196</v>
      </c>
      <c r="R847" s="9">
        <v>1</v>
      </c>
    </row>
    <row r="848" spans="1:18" ht="12" customHeight="1">
      <c r="A848" s="35" t="s">
        <v>86</v>
      </c>
      <c r="B848" s="36" t="s">
        <v>200</v>
      </c>
      <c r="C848" s="36" t="s">
        <v>1035</v>
      </c>
      <c r="D848" s="36" t="s">
        <v>1077</v>
      </c>
      <c r="E848" s="37">
        <v>200</v>
      </c>
      <c r="F848" s="37">
        <v>194</v>
      </c>
      <c r="G848" s="37">
        <v>172</v>
      </c>
      <c r="H848" s="37">
        <v>157</v>
      </c>
      <c r="I848" s="37">
        <v>165</v>
      </c>
      <c r="J848" s="37">
        <v>177</v>
      </c>
      <c r="K848" s="37">
        <v>137</v>
      </c>
      <c r="L848" s="37">
        <v>158</v>
      </c>
      <c r="M848" s="37">
        <v>191</v>
      </c>
      <c r="N848" s="38">
        <v>9.77</v>
      </c>
      <c r="O848" s="38">
        <f t="shared" si="159"/>
        <v>20.470829068577277</v>
      </c>
      <c r="P848" s="37">
        <f t="shared" si="160"/>
        <v>43</v>
      </c>
      <c r="Q848" s="39">
        <f t="shared" si="161"/>
        <v>27.388535031847134</v>
      </c>
      <c r="R848" s="9">
        <v>1</v>
      </c>
    </row>
    <row r="849" spans="1:18" ht="12" customHeight="1">
      <c r="A849" s="35" t="s">
        <v>86</v>
      </c>
      <c r="B849" s="36" t="s">
        <v>200</v>
      </c>
      <c r="C849" s="36" t="s">
        <v>1087</v>
      </c>
      <c r="D849" s="36" t="s">
        <v>1088</v>
      </c>
      <c r="E849" s="37">
        <v>185</v>
      </c>
      <c r="F849" s="37">
        <v>144</v>
      </c>
      <c r="G849" s="37">
        <v>121</v>
      </c>
      <c r="H849" s="37">
        <v>104</v>
      </c>
      <c r="I849" s="37">
        <v>80</v>
      </c>
      <c r="J849" s="37">
        <v>80</v>
      </c>
      <c r="K849" s="37">
        <v>105</v>
      </c>
      <c r="L849" s="37">
        <v>103</v>
      </c>
      <c r="M849" s="37">
        <v>93</v>
      </c>
      <c r="N849" s="38">
        <v>8.15</v>
      </c>
      <c r="O849" s="38">
        <f t="shared" si="159"/>
        <v>22.699386503067483</v>
      </c>
      <c r="P849" s="37">
        <f t="shared" si="160"/>
        <v>81</v>
      </c>
      <c r="Q849" s="39">
        <f t="shared" si="161"/>
        <v>77.88461538461539</v>
      </c>
      <c r="R849" s="9">
        <v>1</v>
      </c>
    </row>
    <row r="850" spans="1:18" ht="12" customHeight="1">
      <c r="A850" s="35" t="s">
        <v>86</v>
      </c>
      <c r="B850" s="36" t="s">
        <v>200</v>
      </c>
      <c r="C850" s="36" t="s">
        <v>881</v>
      </c>
      <c r="D850" s="36" t="s">
        <v>1089</v>
      </c>
      <c r="E850" s="37">
        <v>109</v>
      </c>
      <c r="F850" s="37">
        <v>125</v>
      </c>
      <c r="G850" s="37">
        <v>91</v>
      </c>
      <c r="H850" s="37">
        <v>85</v>
      </c>
      <c r="I850" s="37">
        <v>98</v>
      </c>
      <c r="J850" s="37">
        <v>99</v>
      </c>
      <c r="K850" s="37">
        <v>102</v>
      </c>
      <c r="L850" s="37">
        <v>123</v>
      </c>
      <c r="M850" s="37">
        <v>177</v>
      </c>
      <c r="N850" s="38">
        <v>8.58</v>
      </c>
      <c r="O850" s="38">
        <f t="shared" si="159"/>
        <v>12.703962703962704</v>
      </c>
      <c r="P850" s="37">
        <f t="shared" si="160"/>
        <v>24</v>
      </c>
      <c r="Q850" s="39">
        <f t="shared" si="161"/>
        <v>28.235294117647058</v>
      </c>
      <c r="R850" s="9">
        <v>1</v>
      </c>
    </row>
    <row r="851" spans="1:18" ht="12" customHeight="1">
      <c r="A851" s="35" t="s">
        <v>86</v>
      </c>
      <c r="B851" s="36" t="s">
        <v>200</v>
      </c>
      <c r="C851" s="36" t="s">
        <v>910</v>
      </c>
      <c r="D851" s="36" t="s">
        <v>1090</v>
      </c>
      <c r="E851" s="37">
        <v>79</v>
      </c>
      <c r="F851" s="37">
        <v>70</v>
      </c>
      <c r="G851" s="37">
        <v>70</v>
      </c>
      <c r="H851" s="37">
        <v>60</v>
      </c>
      <c r="I851" s="37">
        <v>63</v>
      </c>
      <c r="J851" s="37">
        <v>72</v>
      </c>
      <c r="K851" s="37">
        <v>85</v>
      </c>
      <c r="L851" s="37">
        <v>97</v>
      </c>
      <c r="M851" s="37">
        <v>138</v>
      </c>
      <c r="N851" s="38">
        <v>8.29</v>
      </c>
      <c r="O851" s="38">
        <f t="shared" si="159"/>
        <v>9.529553679131485</v>
      </c>
      <c r="P851" s="37">
        <f t="shared" si="160"/>
        <v>19</v>
      </c>
      <c r="Q851" s="39">
        <f t="shared" si="161"/>
        <v>31.666666666666668</v>
      </c>
      <c r="R851" s="9">
        <v>1</v>
      </c>
    </row>
    <row r="852" spans="1:18" ht="12" customHeight="1">
      <c r="A852" s="27" t="s">
        <v>86</v>
      </c>
      <c r="B852" s="28" t="s">
        <v>1839</v>
      </c>
      <c r="C852" s="28"/>
      <c r="D852" s="29" t="s">
        <v>1052</v>
      </c>
      <c r="E852" s="29">
        <v>194627</v>
      </c>
      <c r="F852" s="29">
        <v>186902</v>
      </c>
      <c r="G852" s="29">
        <v>176720</v>
      </c>
      <c r="H852" s="29">
        <v>171478</v>
      </c>
      <c r="I852" s="29">
        <v>167420</v>
      </c>
      <c r="J852" s="29">
        <v>160359</v>
      </c>
      <c r="K852" s="29">
        <v>160938</v>
      </c>
      <c r="L852" s="29">
        <v>154093</v>
      </c>
      <c r="M852" s="29">
        <v>153157</v>
      </c>
      <c r="N852" s="30">
        <v>742.1300120353699</v>
      </c>
      <c r="O852" s="31">
        <f t="shared" si="159"/>
        <v>262.25458726054603</v>
      </c>
      <c r="P852" s="32">
        <f t="shared" si="160"/>
        <v>23149</v>
      </c>
      <c r="Q852" s="33">
        <f t="shared" si="161"/>
        <v>13.499690922450693</v>
      </c>
      <c r="R852" s="9">
        <v>2</v>
      </c>
    </row>
    <row r="853" spans="1:18" ht="12" customHeight="1">
      <c r="A853" s="4" t="s">
        <v>116</v>
      </c>
      <c r="B853" s="5"/>
      <c r="C853" s="5"/>
      <c r="D853" s="5" t="s">
        <v>1091</v>
      </c>
      <c r="E853" s="6"/>
      <c r="F853" s="6"/>
      <c r="G853" s="6"/>
      <c r="H853" s="6"/>
      <c r="I853" s="6"/>
      <c r="J853" s="6"/>
      <c r="K853" s="6"/>
      <c r="L853" s="6"/>
      <c r="M853" s="6"/>
      <c r="N853" s="7"/>
      <c r="O853" s="7"/>
      <c r="P853" s="6"/>
      <c r="Q853" s="8"/>
      <c r="R853" s="9">
        <v>0</v>
      </c>
    </row>
    <row r="854" spans="1:18" ht="12" customHeight="1">
      <c r="A854" s="35" t="s">
        <v>116</v>
      </c>
      <c r="B854" s="36" t="s">
        <v>1092</v>
      </c>
      <c r="C854" s="36" t="s">
        <v>245</v>
      </c>
      <c r="D854" s="36" t="s">
        <v>1091</v>
      </c>
      <c r="E854" s="37">
        <v>134305</v>
      </c>
      <c r="F854" s="37">
        <v>136985</v>
      </c>
      <c r="G854" s="37">
        <v>130916</v>
      </c>
      <c r="H854" s="37">
        <v>145242</v>
      </c>
      <c r="I854" s="37">
        <v>144021</v>
      </c>
      <c r="J854" s="37">
        <v>134641</v>
      </c>
      <c r="K854" s="37">
        <v>127095</v>
      </c>
      <c r="L854" s="37">
        <v>118130</v>
      </c>
      <c r="M854" s="37">
        <v>120253</v>
      </c>
      <c r="N854" s="38">
        <v>39.03</v>
      </c>
      <c r="O854" s="38">
        <f aca="true" t="shared" si="162" ref="O854:O865">+IF(ISBLANK(N854),"",+E854/N854)</f>
        <v>3441.070971047912</v>
      </c>
      <c r="P854" s="37">
        <f aca="true" t="shared" si="163" ref="P854:P865">+E854-H854</f>
        <v>-10937</v>
      </c>
      <c r="Q854" s="39">
        <f aca="true" t="shared" si="164" ref="Q854:Q865">+IF(OR(E854=0,H854=0),"",P854*100/H854)</f>
        <v>-7.530190991586456</v>
      </c>
      <c r="R854" s="9">
        <v>1</v>
      </c>
    </row>
    <row r="855" spans="1:18" ht="12" customHeight="1">
      <c r="A855" s="35" t="s">
        <v>116</v>
      </c>
      <c r="B855" s="36" t="s">
        <v>1092</v>
      </c>
      <c r="C855" s="36" t="s">
        <v>744</v>
      </c>
      <c r="D855" s="36" t="s">
        <v>1093</v>
      </c>
      <c r="E855" s="37">
        <v>30906</v>
      </c>
      <c r="F855" s="37">
        <v>28413</v>
      </c>
      <c r="G855" s="37">
        <v>26054</v>
      </c>
      <c r="H855" s="37">
        <v>23226</v>
      </c>
      <c r="I855" s="37">
        <v>20504</v>
      </c>
      <c r="J855" s="37">
        <v>15803</v>
      </c>
      <c r="K855" s="37">
        <v>15743</v>
      </c>
      <c r="L855" s="37">
        <v>14782</v>
      </c>
      <c r="M855" s="37">
        <v>13163</v>
      </c>
      <c r="N855" s="38">
        <v>64.84</v>
      </c>
      <c r="O855" s="38">
        <f t="shared" si="162"/>
        <v>476.65021591610116</v>
      </c>
      <c r="P855" s="37">
        <f t="shared" si="163"/>
        <v>7680</v>
      </c>
      <c r="Q855" s="39">
        <f t="shared" si="164"/>
        <v>33.06639111340739</v>
      </c>
      <c r="R855" s="9">
        <v>1</v>
      </c>
    </row>
    <row r="856" spans="1:18" ht="12" customHeight="1">
      <c r="A856" s="35" t="s">
        <v>116</v>
      </c>
      <c r="B856" s="36" t="s">
        <v>1092</v>
      </c>
      <c r="C856" s="36" t="s">
        <v>1094</v>
      </c>
      <c r="D856" s="36" t="s">
        <v>1095</v>
      </c>
      <c r="E856" s="37">
        <v>17013</v>
      </c>
      <c r="F856" s="37">
        <v>13891</v>
      </c>
      <c r="G856" s="37">
        <v>9772</v>
      </c>
      <c r="H856" s="37">
        <v>7048</v>
      </c>
      <c r="I856" s="37">
        <v>5298</v>
      </c>
      <c r="J856" s="37">
        <v>4391</v>
      </c>
      <c r="K856" s="37">
        <v>4059</v>
      </c>
      <c r="L856" s="37">
        <v>3803</v>
      </c>
      <c r="M856" s="37">
        <v>3787</v>
      </c>
      <c r="N856" s="38">
        <v>52.69</v>
      </c>
      <c r="O856" s="38">
        <f t="shared" si="162"/>
        <v>322.8885936610363</v>
      </c>
      <c r="P856" s="37">
        <f t="shared" si="163"/>
        <v>9965</v>
      </c>
      <c r="Q856" s="39">
        <f t="shared" si="164"/>
        <v>141.38762769580023</v>
      </c>
      <c r="R856" s="9">
        <v>1</v>
      </c>
    </row>
    <row r="857" spans="1:18" ht="12" customHeight="1">
      <c r="A857" s="35" t="s">
        <v>116</v>
      </c>
      <c r="B857" s="36" t="s">
        <v>1092</v>
      </c>
      <c r="C857" s="36" t="s">
        <v>818</v>
      </c>
      <c r="D857" s="36" t="s">
        <v>1096</v>
      </c>
      <c r="E857" s="37">
        <v>6427</v>
      </c>
      <c r="F857" s="37">
        <v>5505</v>
      </c>
      <c r="G857" s="37">
        <v>4400</v>
      </c>
      <c r="H857" s="37">
        <v>4116</v>
      </c>
      <c r="I857" s="37">
        <v>3559</v>
      </c>
      <c r="J857" s="37">
        <v>3396</v>
      </c>
      <c r="K857" s="37">
        <v>3051</v>
      </c>
      <c r="L857" s="37">
        <v>2628</v>
      </c>
      <c r="M857" s="37">
        <v>4141</v>
      </c>
      <c r="N857" s="38">
        <v>63.63</v>
      </c>
      <c r="O857" s="38">
        <f t="shared" si="162"/>
        <v>101.005814867201</v>
      </c>
      <c r="P857" s="37">
        <f t="shared" si="163"/>
        <v>2311</v>
      </c>
      <c r="Q857" s="39">
        <f t="shared" si="164"/>
        <v>56.14674441205054</v>
      </c>
      <c r="R857" s="9">
        <v>1</v>
      </c>
    </row>
    <row r="858" spans="1:18" ht="12" customHeight="1">
      <c r="A858" s="35" t="s">
        <v>116</v>
      </c>
      <c r="B858" s="36" t="s">
        <v>1092</v>
      </c>
      <c r="C858" s="36" t="s">
        <v>400</v>
      </c>
      <c r="D858" s="36" t="s">
        <v>1097</v>
      </c>
      <c r="E858" s="37">
        <v>4230</v>
      </c>
      <c r="F858" s="37">
        <v>3742</v>
      </c>
      <c r="G858" s="37">
        <v>3011</v>
      </c>
      <c r="H858" s="37">
        <v>2122</v>
      </c>
      <c r="I858" s="37">
        <v>1688</v>
      </c>
      <c r="J858" s="37">
        <v>1599</v>
      </c>
      <c r="K858" s="37">
        <v>1483</v>
      </c>
      <c r="L858" s="37">
        <v>1476</v>
      </c>
      <c r="M858" s="37">
        <v>1584</v>
      </c>
      <c r="N858" s="38">
        <v>36.35</v>
      </c>
      <c r="O858" s="38">
        <f t="shared" si="162"/>
        <v>116.36863823933975</v>
      </c>
      <c r="P858" s="37">
        <f t="shared" si="163"/>
        <v>2108</v>
      </c>
      <c r="Q858" s="39">
        <f t="shared" si="164"/>
        <v>99.34024505183788</v>
      </c>
      <c r="R858" s="9">
        <v>1</v>
      </c>
    </row>
    <row r="859" spans="1:18" ht="12" customHeight="1">
      <c r="A859" s="35" t="s">
        <v>116</v>
      </c>
      <c r="B859" s="36" t="s">
        <v>1092</v>
      </c>
      <c r="C859" s="36" t="s">
        <v>1099</v>
      </c>
      <c r="D859" s="36" t="s">
        <v>1100</v>
      </c>
      <c r="E859" s="37">
        <v>2091</v>
      </c>
      <c r="F859" s="37">
        <v>2004</v>
      </c>
      <c r="G859" s="37">
        <v>1854</v>
      </c>
      <c r="H859" s="37">
        <v>1608</v>
      </c>
      <c r="I859" s="37">
        <v>1558</v>
      </c>
      <c r="J859" s="37">
        <v>1617</v>
      </c>
      <c r="K859" s="37">
        <v>1720</v>
      </c>
      <c r="L859" s="37">
        <v>1878</v>
      </c>
      <c r="M859" s="37">
        <v>2185</v>
      </c>
      <c r="N859" s="38">
        <v>102.54</v>
      </c>
      <c r="O859" s="38">
        <f t="shared" si="162"/>
        <v>20.392042129900524</v>
      </c>
      <c r="P859" s="37">
        <f t="shared" si="163"/>
        <v>483</v>
      </c>
      <c r="Q859" s="39">
        <f t="shared" si="164"/>
        <v>30.03731343283582</v>
      </c>
      <c r="R859" s="9">
        <v>1</v>
      </c>
    </row>
    <row r="860" spans="1:18" ht="12" customHeight="1">
      <c r="A860" s="35" t="s">
        <v>116</v>
      </c>
      <c r="B860" s="36" t="s">
        <v>1092</v>
      </c>
      <c r="C860" s="36" t="s">
        <v>964</v>
      </c>
      <c r="D860" s="36" t="s">
        <v>1101</v>
      </c>
      <c r="E860" s="37">
        <v>1972</v>
      </c>
      <c r="F860" s="37">
        <v>1888</v>
      </c>
      <c r="G860" s="37">
        <v>1706</v>
      </c>
      <c r="H860" s="37">
        <v>1523</v>
      </c>
      <c r="I860" s="37">
        <v>1312</v>
      </c>
      <c r="J860" s="37">
        <v>1268</v>
      </c>
      <c r="K860" s="37">
        <v>1128</v>
      </c>
      <c r="L860" s="37">
        <v>1076</v>
      </c>
      <c r="M860" s="37">
        <v>1142</v>
      </c>
      <c r="N860" s="38">
        <v>30.37</v>
      </c>
      <c r="O860" s="38">
        <f t="shared" si="162"/>
        <v>64.93249917681922</v>
      </c>
      <c r="P860" s="37">
        <f t="shared" si="163"/>
        <v>449</v>
      </c>
      <c r="Q860" s="39">
        <f t="shared" si="164"/>
        <v>29.48128693368352</v>
      </c>
      <c r="R860" s="9">
        <v>1</v>
      </c>
    </row>
    <row r="861" spans="1:18" ht="12" customHeight="1">
      <c r="A861" s="35" t="s">
        <v>116</v>
      </c>
      <c r="B861" s="36" t="s">
        <v>1092</v>
      </c>
      <c r="C861" s="36" t="s">
        <v>111</v>
      </c>
      <c r="D861" s="36" t="s">
        <v>1102</v>
      </c>
      <c r="E861" s="37">
        <v>1926</v>
      </c>
      <c r="F861" s="37">
        <v>1854</v>
      </c>
      <c r="G861" s="37">
        <v>1730</v>
      </c>
      <c r="H861" s="37">
        <v>1661</v>
      </c>
      <c r="I861" s="37">
        <v>1680</v>
      </c>
      <c r="J861" s="37">
        <v>1890</v>
      </c>
      <c r="K861" s="37">
        <v>1778</v>
      </c>
      <c r="L861" s="37">
        <v>1880</v>
      </c>
      <c r="M861" s="37">
        <v>2233</v>
      </c>
      <c r="N861" s="38">
        <v>109.7</v>
      </c>
      <c r="O861" s="38">
        <f t="shared" si="162"/>
        <v>17.55697356426618</v>
      </c>
      <c r="P861" s="37">
        <f t="shared" si="163"/>
        <v>265</v>
      </c>
      <c r="Q861" s="39">
        <f t="shared" si="164"/>
        <v>15.954244431065623</v>
      </c>
      <c r="R861" s="9">
        <v>1</v>
      </c>
    </row>
    <row r="862" spans="1:18" ht="12" customHeight="1">
      <c r="A862" s="35" t="s">
        <v>116</v>
      </c>
      <c r="B862" s="36" t="s">
        <v>1092</v>
      </c>
      <c r="C862" s="36" t="s">
        <v>640</v>
      </c>
      <c r="D862" s="36" t="s">
        <v>1098</v>
      </c>
      <c r="E862" s="37">
        <v>1896</v>
      </c>
      <c r="F862" s="37">
        <v>1798</v>
      </c>
      <c r="G862" s="37">
        <v>1797</v>
      </c>
      <c r="H862" s="37">
        <v>1803</v>
      </c>
      <c r="I862" s="37">
        <v>1770</v>
      </c>
      <c r="J862" s="37">
        <v>1879</v>
      </c>
      <c r="K862" s="37">
        <v>2022</v>
      </c>
      <c r="L862" s="37">
        <v>2109</v>
      </c>
      <c r="M862" s="37">
        <v>2500</v>
      </c>
      <c r="N862" s="38">
        <v>57.06</v>
      </c>
      <c r="O862" s="38">
        <f t="shared" si="162"/>
        <v>33.22818086225026</v>
      </c>
      <c r="P862" s="37">
        <f t="shared" si="163"/>
        <v>93</v>
      </c>
      <c r="Q862" s="39">
        <f t="shared" si="164"/>
        <v>5.158069883527454</v>
      </c>
      <c r="R862" s="9">
        <v>1</v>
      </c>
    </row>
    <row r="863" spans="1:18" ht="12" customHeight="1">
      <c r="A863" s="35" t="s">
        <v>116</v>
      </c>
      <c r="B863" s="36" t="s">
        <v>1092</v>
      </c>
      <c r="C863" s="36" t="s">
        <v>377</v>
      </c>
      <c r="D863" s="36" t="s">
        <v>1103</v>
      </c>
      <c r="E863" s="37">
        <v>1750</v>
      </c>
      <c r="F863" s="37">
        <v>1578</v>
      </c>
      <c r="G863" s="37">
        <v>1508</v>
      </c>
      <c r="H863" s="37">
        <v>1435</v>
      </c>
      <c r="I863" s="37">
        <v>1402</v>
      </c>
      <c r="J863" s="37">
        <v>1341</v>
      </c>
      <c r="K863" s="37">
        <v>1341</v>
      </c>
      <c r="L863" s="37">
        <v>1269</v>
      </c>
      <c r="M863" s="37">
        <v>1328</v>
      </c>
      <c r="N863" s="38">
        <v>21.78</v>
      </c>
      <c r="O863" s="38">
        <f t="shared" si="162"/>
        <v>80.34894398530761</v>
      </c>
      <c r="P863" s="37">
        <f t="shared" si="163"/>
        <v>315</v>
      </c>
      <c r="Q863" s="39">
        <f t="shared" si="164"/>
        <v>21.951219512195124</v>
      </c>
      <c r="R863" s="9">
        <v>1</v>
      </c>
    </row>
    <row r="864" spans="1:18" ht="12" customHeight="1">
      <c r="A864" s="35" t="s">
        <v>116</v>
      </c>
      <c r="B864" s="36" t="s">
        <v>1092</v>
      </c>
      <c r="C864" s="36" t="s">
        <v>551</v>
      </c>
      <c r="D864" s="36" t="s">
        <v>1104</v>
      </c>
      <c r="E864" s="37">
        <v>929</v>
      </c>
      <c r="F864" s="37">
        <v>925</v>
      </c>
      <c r="G864" s="37">
        <v>863</v>
      </c>
      <c r="H864" s="37">
        <v>864</v>
      </c>
      <c r="I864" s="37">
        <v>889</v>
      </c>
      <c r="J864" s="37">
        <v>1000</v>
      </c>
      <c r="K864" s="37">
        <v>1058</v>
      </c>
      <c r="L864" s="37">
        <v>1073</v>
      </c>
      <c r="M864" s="37">
        <v>1210</v>
      </c>
      <c r="N864" s="38">
        <v>20.8</v>
      </c>
      <c r="O864" s="38">
        <f t="shared" si="162"/>
        <v>44.66346153846154</v>
      </c>
      <c r="P864" s="37">
        <f t="shared" si="163"/>
        <v>65</v>
      </c>
      <c r="Q864" s="39">
        <f t="shared" si="164"/>
        <v>7.523148148148148</v>
      </c>
      <c r="R864" s="9">
        <v>1</v>
      </c>
    </row>
    <row r="865" spans="1:18" ht="12" customHeight="1">
      <c r="A865" s="27" t="s">
        <v>116</v>
      </c>
      <c r="B865" s="28" t="s">
        <v>1839</v>
      </c>
      <c r="C865" s="28"/>
      <c r="D865" s="29" t="s">
        <v>1091</v>
      </c>
      <c r="E865" s="29">
        <v>203445</v>
      </c>
      <c r="F865" s="29">
        <v>198583</v>
      </c>
      <c r="G865" s="29">
        <v>183611</v>
      </c>
      <c r="H865" s="29">
        <v>190648</v>
      </c>
      <c r="I865" s="29">
        <v>183681</v>
      </c>
      <c r="J865" s="29">
        <v>168825</v>
      </c>
      <c r="K865" s="29">
        <v>160478</v>
      </c>
      <c r="L865" s="29">
        <v>150104</v>
      </c>
      <c r="M865" s="29">
        <v>153526</v>
      </c>
      <c r="N865" s="30">
        <v>598.7899932861328</v>
      </c>
      <c r="O865" s="31">
        <f t="shared" si="162"/>
        <v>339.76018684531266</v>
      </c>
      <c r="P865" s="32">
        <f t="shared" si="163"/>
        <v>12797</v>
      </c>
      <c r="Q865" s="33">
        <f t="shared" si="164"/>
        <v>6.712370441861441</v>
      </c>
      <c r="R865" s="9">
        <v>2</v>
      </c>
    </row>
    <row r="866" spans="1:18" ht="12" customHeight="1">
      <c r="A866" s="4" t="s">
        <v>764</v>
      </c>
      <c r="B866" s="5"/>
      <c r="C866" s="5"/>
      <c r="D866" s="5" t="s">
        <v>1105</v>
      </c>
      <c r="E866" s="6"/>
      <c r="F866" s="6"/>
      <c r="G866" s="6"/>
      <c r="H866" s="6"/>
      <c r="I866" s="6"/>
      <c r="J866" s="6"/>
      <c r="K866" s="6"/>
      <c r="L866" s="6"/>
      <c r="M866" s="6"/>
      <c r="N866" s="7"/>
      <c r="O866" s="7"/>
      <c r="P866" s="6"/>
      <c r="Q866" s="8"/>
      <c r="R866" s="9">
        <v>0</v>
      </c>
    </row>
    <row r="867" spans="1:18" ht="12" customHeight="1">
      <c r="A867" s="35" t="s">
        <v>764</v>
      </c>
      <c r="B867" s="36" t="s">
        <v>1092</v>
      </c>
      <c r="C867" s="36" t="s">
        <v>539</v>
      </c>
      <c r="D867" s="36" t="s">
        <v>1105</v>
      </c>
      <c r="E867" s="37">
        <v>68736</v>
      </c>
      <c r="F867" s="37">
        <v>66656</v>
      </c>
      <c r="G867" s="37">
        <v>62175</v>
      </c>
      <c r="H867" s="37">
        <v>61575</v>
      </c>
      <c r="I867" s="37">
        <v>59948</v>
      </c>
      <c r="J867" s="37">
        <v>59258</v>
      </c>
      <c r="K867" s="37">
        <v>53763</v>
      </c>
      <c r="L867" s="37">
        <v>50525</v>
      </c>
      <c r="M867" s="37">
        <v>46614</v>
      </c>
      <c r="N867" s="38">
        <v>283.17</v>
      </c>
      <c r="O867" s="38">
        <f aca="true" t="shared" si="165" ref="O867:O878">+IF(ISBLANK(N867),"",+E867/N867)</f>
        <v>242.73757813327683</v>
      </c>
      <c r="P867" s="37">
        <f aca="true" t="shared" si="166" ref="P867:P878">+E867-H867</f>
        <v>7161</v>
      </c>
      <c r="Q867" s="39">
        <f aca="true" t="shared" si="167" ref="Q867:Q878">+IF(OR(E867=0,H867=0),"",P867*100/H867)</f>
        <v>11.629719853836784</v>
      </c>
      <c r="R867" s="9">
        <v>1</v>
      </c>
    </row>
    <row r="868" spans="1:18" ht="12" customHeight="1">
      <c r="A868" s="35" t="s">
        <v>764</v>
      </c>
      <c r="B868" s="36" t="s">
        <v>1092</v>
      </c>
      <c r="C868" s="36" t="s">
        <v>7</v>
      </c>
      <c r="D868" s="36" t="s">
        <v>1106</v>
      </c>
      <c r="E868" s="37">
        <v>5534</v>
      </c>
      <c r="F868" s="37">
        <v>5236</v>
      </c>
      <c r="G868" s="37">
        <v>4880</v>
      </c>
      <c r="H868" s="37">
        <v>4846</v>
      </c>
      <c r="I868" s="37">
        <v>5061</v>
      </c>
      <c r="J868" s="37">
        <v>4655</v>
      </c>
      <c r="K868" s="37">
        <v>4359</v>
      </c>
      <c r="L868" s="37">
        <v>4268</v>
      </c>
      <c r="M868" s="37">
        <v>4001</v>
      </c>
      <c r="N868" s="38">
        <v>32.66</v>
      </c>
      <c r="O868" s="38">
        <f t="shared" si="165"/>
        <v>169.4427434170239</v>
      </c>
      <c r="P868" s="37">
        <f t="shared" si="166"/>
        <v>688</v>
      </c>
      <c r="Q868" s="39">
        <f t="shared" si="167"/>
        <v>14.197276104003302</v>
      </c>
      <c r="R868" s="9">
        <v>1</v>
      </c>
    </row>
    <row r="869" spans="1:18" ht="12" customHeight="1">
      <c r="A869" s="35" t="s">
        <v>764</v>
      </c>
      <c r="B869" s="36" t="s">
        <v>1092</v>
      </c>
      <c r="C869" s="36" t="s">
        <v>290</v>
      </c>
      <c r="D869" s="36" t="s">
        <v>1108</v>
      </c>
      <c r="E869" s="37">
        <v>4246</v>
      </c>
      <c r="F869" s="37">
        <v>3859</v>
      </c>
      <c r="G869" s="37">
        <v>3333</v>
      </c>
      <c r="H869" s="37">
        <v>3226</v>
      </c>
      <c r="I869" s="37">
        <v>3141</v>
      </c>
      <c r="J869" s="37">
        <v>3052</v>
      </c>
      <c r="K869" s="37">
        <v>2614</v>
      </c>
      <c r="L869" s="37">
        <v>2635</v>
      </c>
      <c r="M869" s="37">
        <v>2780</v>
      </c>
      <c r="N869" s="38">
        <v>29.13</v>
      </c>
      <c r="O869" s="38">
        <f t="shared" si="165"/>
        <v>145.7603844833505</v>
      </c>
      <c r="P869" s="37">
        <f t="shared" si="166"/>
        <v>1020</v>
      </c>
      <c r="Q869" s="39">
        <f t="shared" si="167"/>
        <v>31.61810291382517</v>
      </c>
      <c r="R869" s="9">
        <v>1</v>
      </c>
    </row>
    <row r="870" spans="1:18" ht="12" customHeight="1">
      <c r="A870" s="35" t="s">
        <v>764</v>
      </c>
      <c r="B870" s="36" t="s">
        <v>1092</v>
      </c>
      <c r="C870" s="36" t="s">
        <v>101</v>
      </c>
      <c r="D870" s="36" t="s">
        <v>1107</v>
      </c>
      <c r="E870" s="37">
        <v>3712</v>
      </c>
      <c r="F870" s="37">
        <v>3561</v>
      </c>
      <c r="G870" s="37">
        <v>3633</v>
      </c>
      <c r="H870" s="37">
        <v>3533</v>
      </c>
      <c r="I870" s="37">
        <v>3459</v>
      </c>
      <c r="J870" s="37">
        <v>3509</v>
      </c>
      <c r="K870" s="37">
        <v>3398</v>
      </c>
      <c r="L870" s="37">
        <v>3404</v>
      </c>
      <c r="M870" s="37">
        <v>3691</v>
      </c>
      <c r="N870" s="38">
        <v>32.32</v>
      </c>
      <c r="O870" s="38">
        <f t="shared" si="165"/>
        <v>114.85148514851485</v>
      </c>
      <c r="P870" s="37">
        <f t="shared" si="166"/>
        <v>179</v>
      </c>
      <c r="Q870" s="39">
        <f t="shared" si="167"/>
        <v>5.0665157090291535</v>
      </c>
      <c r="R870" s="9">
        <v>1</v>
      </c>
    </row>
    <row r="871" spans="1:18" ht="12" customHeight="1">
      <c r="A871" s="35" t="s">
        <v>764</v>
      </c>
      <c r="B871" s="36" t="s">
        <v>1092</v>
      </c>
      <c r="C871" s="36" t="s">
        <v>742</v>
      </c>
      <c r="D871" s="36" t="s">
        <v>1109</v>
      </c>
      <c r="E871" s="37">
        <v>1816</v>
      </c>
      <c r="F871" s="37">
        <v>1861</v>
      </c>
      <c r="G871" s="37">
        <v>1841</v>
      </c>
      <c r="H871" s="37">
        <v>1873</v>
      </c>
      <c r="I871" s="37">
        <v>1933</v>
      </c>
      <c r="J871" s="37">
        <v>2026</v>
      </c>
      <c r="K871" s="37">
        <v>2207</v>
      </c>
      <c r="L871" s="37">
        <v>2345</v>
      </c>
      <c r="M871" s="37">
        <v>2733</v>
      </c>
      <c r="N871" s="38">
        <v>59.97</v>
      </c>
      <c r="O871" s="38">
        <f t="shared" si="165"/>
        <v>30.281807570451893</v>
      </c>
      <c r="P871" s="37">
        <f t="shared" si="166"/>
        <v>-57</v>
      </c>
      <c r="Q871" s="39">
        <f t="shared" si="167"/>
        <v>-3.043246129204485</v>
      </c>
      <c r="R871" s="9">
        <v>1</v>
      </c>
    </row>
    <row r="872" spans="1:18" ht="12" customHeight="1">
      <c r="A872" s="35" t="s">
        <v>764</v>
      </c>
      <c r="B872" s="36" t="s">
        <v>1092</v>
      </c>
      <c r="C872" s="36" t="s">
        <v>84</v>
      </c>
      <c r="D872" s="36" t="s">
        <v>1110</v>
      </c>
      <c r="E872" s="37">
        <v>1748</v>
      </c>
      <c r="F872" s="37">
        <v>1742</v>
      </c>
      <c r="G872" s="37">
        <v>1759</v>
      </c>
      <c r="H872" s="37">
        <v>1788</v>
      </c>
      <c r="I872" s="37">
        <v>1974</v>
      </c>
      <c r="J872" s="37">
        <v>2156</v>
      </c>
      <c r="K872" s="37">
        <v>2022</v>
      </c>
      <c r="L872" s="37">
        <v>2437</v>
      </c>
      <c r="M872" s="37">
        <v>2644</v>
      </c>
      <c r="N872" s="38">
        <v>36.81</v>
      </c>
      <c r="O872" s="38">
        <f t="shared" si="165"/>
        <v>47.48709589785384</v>
      </c>
      <c r="P872" s="37">
        <f t="shared" si="166"/>
        <v>-40</v>
      </c>
      <c r="Q872" s="39">
        <f t="shared" si="167"/>
        <v>-2.237136465324385</v>
      </c>
      <c r="R872" s="9">
        <v>1</v>
      </c>
    </row>
    <row r="873" spans="1:18" ht="12" customHeight="1">
      <c r="A873" s="35" t="s">
        <v>764</v>
      </c>
      <c r="B873" s="36" t="s">
        <v>1092</v>
      </c>
      <c r="C873" s="36" t="s">
        <v>143</v>
      </c>
      <c r="D873" s="36" t="s">
        <v>1111</v>
      </c>
      <c r="E873" s="37">
        <v>1722</v>
      </c>
      <c r="F873" s="37">
        <v>1523</v>
      </c>
      <c r="G873" s="37">
        <v>1467</v>
      </c>
      <c r="H873" s="37">
        <v>1539</v>
      </c>
      <c r="I873" s="37">
        <v>1508</v>
      </c>
      <c r="J873" s="37">
        <v>1145</v>
      </c>
      <c r="K873" s="37">
        <v>1089</v>
      </c>
      <c r="L873" s="37">
        <v>1079</v>
      </c>
      <c r="M873" s="37">
        <v>1242</v>
      </c>
      <c r="N873" s="38">
        <v>53.41</v>
      </c>
      <c r="O873" s="38">
        <f t="shared" si="165"/>
        <v>32.241153342070774</v>
      </c>
      <c r="P873" s="37">
        <f t="shared" si="166"/>
        <v>183</v>
      </c>
      <c r="Q873" s="39">
        <f t="shared" si="167"/>
        <v>11.89083820662768</v>
      </c>
      <c r="R873" s="9">
        <v>1</v>
      </c>
    </row>
    <row r="874" spans="1:18" ht="12" customHeight="1">
      <c r="A874" s="35" t="s">
        <v>764</v>
      </c>
      <c r="B874" s="36" t="s">
        <v>1092</v>
      </c>
      <c r="C874" s="36" t="s">
        <v>274</v>
      </c>
      <c r="D874" s="36" t="s">
        <v>1112</v>
      </c>
      <c r="E874" s="37">
        <v>1321</v>
      </c>
      <c r="F874" s="37">
        <v>1259</v>
      </c>
      <c r="G874" s="37">
        <v>1302</v>
      </c>
      <c r="H874" s="37">
        <v>1305</v>
      </c>
      <c r="I874" s="37">
        <v>1368</v>
      </c>
      <c r="J874" s="37">
        <v>1194</v>
      </c>
      <c r="K874" s="37">
        <v>1160</v>
      </c>
      <c r="L874" s="37">
        <v>1234</v>
      </c>
      <c r="M874" s="37">
        <v>1272</v>
      </c>
      <c r="N874" s="38">
        <v>19.11</v>
      </c>
      <c r="O874" s="38">
        <f t="shared" si="165"/>
        <v>69.12611198325484</v>
      </c>
      <c r="P874" s="37">
        <f t="shared" si="166"/>
        <v>16</v>
      </c>
      <c r="Q874" s="39">
        <f t="shared" si="167"/>
        <v>1.2260536398467432</v>
      </c>
      <c r="R874" s="9">
        <v>1</v>
      </c>
    </row>
    <row r="875" spans="1:18" ht="12" customHeight="1">
      <c r="A875" s="35" t="s">
        <v>764</v>
      </c>
      <c r="B875" s="36" t="s">
        <v>1092</v>
      </c>
      <c r="C875" s="36" t="s">
        <v>915</v>
      </c>
      <c r="D875" s="36" t="s">
        <v>1113</v>
      </c>
      <c r="E875" s="37">
        <v>866</v>
      </c>
      <c r="F875" s="37">
        <v>918</v>
      </c>
      <c r="G875" s="37">
        <v>920</v>
      </c>
      <c r="H875" s="37">
        <v>1021</v>
      </c>
      <c r="I875" s="37">
        <v>1015</v>
      </c>
      <c r="J875" s="37">
        <v>1144</v>
      </c>
      <c r="K875" s="37">
        <v>1236</v>
      </c>
      <c r="L875" s="37">
        <v>1318</v>
      </c>
      <c r="M875" s="37">
        <v>1394</v>
      </c>
      <c r="N875" s="38">
        <v>33.69</v>
      </c>
      <c r="O875" s="38">
        <f t="shared" si="165"/>
        <v>25.704956960522413</v>
      </c>
      <c r="P875" s="37">
        <f t="shared" si="166"/>
        <v>-155</v>
      </c>
      <c r="Q875" s="39">
        <f t="shared" si="167"/>
        <v>-15.181194906953968</v>
      </c>
      <c r="R875" s="9">
        <v>1</v>
      </c>
    </row>
    <row r="876" spans="1:18" ht="12" customHeight="1">
      <c r="A876" s="35" t="s">
        <v>764</v>
      </c>
      <c r="B876" s="36" t="s">
        <v>1092</v>
      </c>
      <c r="C876" s="36" t="s">
        <v>691</v>
      </c>
      <c r="D876" s="36" t="s">
        <v>1114</v>
      </c>
      <c r="E876" s="37">
        <v>794</v>
      </c>
      <c r="F876" s="37">
        <v>796</v>
      </c>
      <c r="G876" s="37">
        <v>771</v>
      </c>
      <c r="H876" s="37">
        <v>815</v>
      </c>
      <c r="I876" s="37">
        <v>743</v>
      </c>
      <c r="J876" s="37">
        <v>751</v>
      </c>
      <c r="K876" s="37">
        <v>710</v>
      </c>
      <c r="L876" s="37">
        <v>799</v>
      </c>
      <c r="M876" s="37">
        <v>1013</v>
      </c>
      <c r="N876" s="38">
        <v>79.27</v>
      </c>
      <c r="O876" s="38">
        <f t="shared" si="165"/>
        <v>10.01639964677684</v>
      </c>
      <c r="P876" s="37">
        <f t="shared" si="166"/>
        <v>-21</v>
      </c>
      <c r="Q876" s="39">
        <f t="shared" si="167"/>
        <v>-2.576687116564417</v>
      </c>
      <c r="R876" s="9">
        <v>1</v>
      </c>
    </row>
    <row r="877" spans="1:18" ht="12" customHeight="1">
      <c r="A877" s="35" t="s">
        <v>764</v>
      </c>
      <c r="B877" s="36" t="s">
        <v>1092</v>
      </c>
      <c r="C877" s="36" t="s">
        <v>714</v>
      </c>
      <c r="D877" s="36" t="s">
        <v>1115</v>
      </c>
      <c r="E877" s="37">
        <v>591</v>
      </c>
      <c r="F877" s="37">
        <v>573</v>
      </c>
      <c r="G877" s="37">
        <v>572</v>
      </c>
      <c r="H877" s="37">
        <v>620</v>
      </c>
      <c r="I877" s="37">
        <v>691</v>
      </c>
      <c r="J877" s="37">
        <v>705</v>
      </c>
      <c r="K877" s="37">
        <v>769</v>
      </c>
      <c r="L877" s="37">
        <v>934</v>
      </c>
      <c r="M877" s="37">
        <v>883</v>
      </c>
      <c r="N877" s="38">
        <v>31</v>
      </c>
      <c r="O877" s="38">
        <f t="shared" si="165"/>
        <v>19.06451612903226</v>
      </c>
      <c r="P877" s="37">
        <f t="shared" si="166"/>
        <v>-29</v>
      </c>
      <c r="Q877" s="39">
        <f t="shared" si="167"/>
        <v>-4.67741935483871</v>
      </c>
      <c r="R877" s="9">
        <v>1</v>
      </c>
    </row>
    <row r="878" spans="1:18" ht="12" customHeight="1">
      <c r="A878" s="27" t="s">
        <v>764</v>
      </c>
      <c r="B878" s="28" t="s">
        <v>1839</v>
      </c>
      <c r="C878" s="28"/>
      <c r="D878" s="29" t="s">
        <v>1105</v>
      </c>
      <c r="E878" s="29">
        <v>91086</v>
      </c>
      <c r="F878" s="29">
        <v>87984</v>
      </c>
      <c r="G878" s="29">
        <v>82653</v>
      </c>
      <c r="H878" s="29">
        <v>82141</v>
      </c>
      <c r="I878" s="29">
        <v>80841</v>
      </c>
      <c r="J878" s="29">
        <v>79595</v>
      </c>
      <c r="K878" s="29">
        <v>73327</v>
      </c>
      <c r="L878" s="29">
        <v>70978</v>
      </c>
      <c r="M878" s="29">
        <v>68267</v>
      </c>
      <c r="N878" s="30">
        <v>690.5400104522705</v>
      </c>
      <c r="O878" s="31">
        <f t="shared" si="165"/>
        <v>131.90546329146525</v>
      </c>
      <c r="P878" s="32">
        <f t="shared" si="166"/>
        <v>8945</v>
      </c>
      <c r="Q878" s="33">
        <f t="shared" si="167"/>
        <v>10.88981142182345</v>
      </c>
      <c r="R878" s="9">
        <v>2</v>
      </c>
    </row>
    <row r="879" spans="1:18" ht="12" customHeight="1">
      <c r="A879" s="4" t="s">
        <v>725</v>
      </c>
      <c r="B879" s="5"/>
      <c r="C879" s="5"/>
      <c r="D879" s="5" t="s">
        <v>1116</v>
      </c>
      <c r="E879" s="6"/>
      <c r="F879" s="6"/>
      <c r="G879" s="6"/>
      <c r="H879" s="6"/>
      <c r="I879" s="6"/>
      <c r="J879" s="6"/>
      <c r="K879" s="6"/>
      <c r="L879" s="6"/>
      <c r="M879" s="6"/>
      <c r="N879" s="7"/>
      <c r="O879" s="7"/>
      <c r="P879" s="6"/>
      <c r="Q879" s="8"/>
      <c r="R879" s="9">
        <v>0</v>
      </c>
    </row>
    <row r="880" spans="1:18" ht="12" customHeight="1">
      <c r="A880" s="35" t="s">
        <v>725</v>
      </c>
      <c r="B880" s="36" t="s">
        <v>1117</v>
      </c>
      <c r="C880" s="36" t="s">
        <v>496</v>
      </c>
      <c r="D880" s="36" t="s">
        <v>1116</v>
      </c>
      <c r="E880" s="37">
        <v>82651</v>
      </c>
      <c r="F880" s="37">
        <v>82263</v>
      </c>
      <c r="G880" s="37">
        <v>79797</v>
      </c>
      <c r="H880" s="37">
        <v>78831</v>
      </c>
      <c r="I880" s="37">
        <v>77863</v>
      </c>
      <c r="J880" s="37">
        <v>75403</v>
      </c>
      <c r="K880" s="37">
        <v>71716</v>
      </c>
      <c r="L880" s="37">
        <v>62186</v>
      </c>
      <c r="M880" s="37">
        <v>62646</v>
      </c>
      <c r="N880" s="38">
        <v>94.95</v>
      </c>
      <c r="O880" s="38">
        <f aca="true" t="shared" si="168" ref="O880:O892">+IF(ISBLANK(N880),"",+E880/N880)</f>
        <v>870.4686677198525</v>
      </c>
      <c r="P880" s="37">
        <f aca="true" t="shared" si="169" ref="P880:P892">+E880-H880</f>
        <v>3820</v>
      </c>
      <c r="Q880" s="39">
        <f aca="true" t="shared" si="170" ref="Q880:Q892">+IF(OR(E880=0,H880=0),"",P880*100/H880)</f>
        <v>4.845809389707095</v>
      </c>
      <c r="R880" s="9">
        <v>1</v>
      </c>
    </row>
    <row r="881" spans="1:18" ht="12" customHeight="1">
      <c r="A881" s="35" t="s">
        <v>725</v>
      </c>
      <c r="B881" s="36" t="s">
        <v>1117</v>
      </c>
      <c r="C881" s="36" t="s">
        <v>344</v>
      </c>
      <c r="D881" s="36" t="s">
        <v>1118</v>
      </c>
      <c r="E881" s="37">
        <v>6437</v>
      </c>
      <c r="F881" s="37">
        <v>5880</v>
      </c>
      <c r="G881" s="37">
        <v>5982</v>
      </c>
      <c r="H881" s="37">
        <v>6461</v>
      </c>
      <c r="I881" s="37">
        <v>7046</v>
      </c>
      <c r="J881" s="37">
        <v>6991</v>
      </c>
      <c r="K881" s="37">
        <v>7176</v>
      </c>
      <c r="L881" s="37">
        <v>7064</v>
      </c>
      <c r="M881" s="37">
        <v>7399</v>
      </c>
      <c r="N881" s="38">
        <v>14.25</v>
      </c>
      <c r="O881" s="38">
        <f t="shared" si="168"/>
        <v>451.719298245614</v>
      </c>
      <c r="P881" s="37">
        <f t="shared" si="169"/>
        <v>-24</v>
      </c>
      <c r="Q881" s="39">
        <f t="shared" si="170"/>
        <v>-0.37145952638910384</v>
      </c>
      <c r="R881" s="9">
        <v>1</v>
      </c>
    </row>
    <row r="882" spans="1:18" ht="12" customHeight="1">
      <c r="A882" s="35" t="s">
        <v>725</v>
      </c>
      <c r="B882" s="36" t="s">
        <v>1117</v>
      </c>
      <c r="C882" s="36" t="s">
        <v>1119</v>
      </c>
      <c r="D882" s="36" t="s">
        <v>1120</v>
      </c>
      <c r="E882" s="37">
        <v>6177</v>
      </c>
      <c r="F882" s="37">
        <v>5598</v>
      </c>
      <c r="G882" s="37">
        <v>4978</v>
      </c>
      <c r="H882" s="37">
        <v>4349</v>
      </c>
      <c r="I882" s="37">
        <v>3978</v>
      </c>
      <c r="J882" s="37">
        <v>3549</v>
      </c>
      <c r="K882" s="37">
        <v>1920</v>
      </c>
      <c r="L882" s="37">
        <v>1252</v>
      </c>
      <c r="M882" s="37">
        <v>1404</v>
      </c>
      <c r="N882" s="38">
        <v>40.02</v>
      </c>
      <c r="O882" s="38">
        <f t="shared" si="168"/>
        <v>154.3478260869565</v>
      </c>
      <c r="P882" s="37">
        <f t="shared" si="169"/>
        <v>1828</v>
      </c>
      <c r="Q882" s="39">
        <f t="shared" si="170"/>
        <v>42.032651184180274</v>
      </c>
      <c r="R882" s="9">
        <v>1</v>
      </c>
    </row>
    <row r="883" spans="1:18" ht="12" customHeight="1">
      <c r="A883" s="35" t="s">
        <v>725</v>
      </c>
      <c r="B883" s="36" t="s">
        <v>1117</v>
      </c>
      <c r="C883" s="36" t="s">
        <v>130</v>
      </c>
      <c r="D883" s="36" t="s">
        <v>1121</v>
      </c>
      <c r="E883" s="37">
        <v>2994</v>
      </c>
      <c r="F883" s="37">
        <v>3052</v>
      </c>
      <c r="G883" s="37">
        <v>2964</v>
      </c>
      <c r="H883" s="37">
        <v>2985</v>
      </c>
      <c r="I883" s="37">
        <v>3090</v>
      </c>
      <c r="J883" s="37">
        <v>3117</v>
      </c>
      <c r="K883" s="37">
        <v>3146</v>
      </c>
      <c r="L883" s="37">
        <v>3082</v>
      </c>
      <c r="M883" s="37">
        <v>3416</v>
      </c>
      <c r="N883" s="38">
        <v>124.35</v>
      </c>
      <c r="O883" s="38">
        <f t="shared" si="168"/>
        <v>24.07720144752714</v>
      </c>
      <c r="P883" s="37">
        <f t="shared" si="169"/>
        <v>9</v>
      </c>
      <c r="Q883" s="39">
        <f t="shared" si="170"/>
        <v>0.3015075376884422</v>
      </c>
      <c r="R883" s="9">
        <v>1</v>
      </c>
    </row>
    <row r="884" spans="1:18" ht="12" customHeight="1">
      <c r="A884" s="35" t="s">
        <v>725</v>
      </c>
      <c r="B884" s="36" t="s">
        <v>1117</v>
      </c>
      <c r="C884" s="36" t="s">
        <v>76</v>
      </c>
      <c r="D884" s="36" t="s">
        <v>1122</v>
      </c>
      <c r="E884" s="37">
        <v>1579</v>
      </c>
      <c r="F884" s="37">
        <v>1208</v>
      </c>
      <c r="G884" s="37">
        <v>890</v>
      </c>
      <c r="H884" s="37">
        <v>794</v>
      </c>
      <c r="I884" s="37">
        <v>810</v>
      </c>
      <c r="J884" s="37">
        <v>833</v>
      </c>
      <c r="K884" s="37">
        <v>854</v>
      </c>
      <c r="L884" s="37">
        <v>1033</v>
      </c>
      <c r="M884" s="37">
        <v>1045</v>
      </c>
      <c r="N884" s="38">
        <v>28.58</v>
      </c>
      <c r="O884" s="38">
        <f t="shared" si="168"/>
        <v>55.2484254723583</v>
      </c>
      <c r="P884" s="37">
        <f t="shared" si="169"/>
        <v>785</v>
      </c>
      <c r="Q884" s="39">
        <f t="shared" si="170"/>
        <v>98.86649874055415</v>
      </c>
      <c r="R884" s="9">
        <v>1</v>
      </c>
    </row>
    <row r="885" spans="1:18" ht="12" customHeight="1">
      <c r="A885" s="35" t="s">
        <v>725</v>
      </c>
      <c r="B885" s="36" t="s">
        <v>1117</v>
      </c>
      <c r="C885" s="36" t="s">
        <v>430</v>
      </c>
      <c r="D885" s="36" t="s">
        <v>1127</v>
      </c>
      <c r="E885" s="37">
        <v>1227</v>
      </c>
      <c r="F885" s="37">
        <v>776</v>
      </c>
      <c r="G885" s="37">
        <v>430</v>
      </c>
      <c r="H885" s="37">
        <v>292</v>
      </c>
      <c r="I885" s="37">
        <v>257</v>
      </c>
      <c r="J885" s="37">
        <v>258</v>
      </c>
      <c r="K885" s="37">
        <v>311</v>
      </c>
      <c r="L885" s="37">
        <v>301</v>
      </c>
      <c r="M885" s="37">
        <v>406</v>
      </c>
      <c r="N885" s="38">
        <v>19</v>
      </c>
      <c r="O885" s="38">
        <f t="shared" si="168"/>
        <v>64.57894736842105</v>
      </c>
      <c r="P885" s="37">
        <f t="shared" si="169"/>
        <v>935</v>
      </c>
      <c r="Q885" s="39">
        <f t="shared" si="170"/>
        <v>320.2054794520548</v>
      </c>
      <c r="R885" s="9">
        <v>1</v>
      </c>
    </row>
    <row r="886" spans="1:18" ht="12" customHeight="1">
      <c r="A886" s="35" t="s">
        <v>725</v>
      </c>
      <c r="B886" s="36" t="s">
        <v>1117</v>
      </c>
      <c r="C886" s="36" t="s">
        <v>607</v>
      </c>
      <c r="D886" s="36" t="s">
        <v>1125</v>
      </c>
      <c r="E886" s="37">
        <v>1021</v>
      </c>
      <c r="F886" s="37">
        <v>801</v>
      </c>
      <c r="G886" s="37">
        <v>729</v>
      </c>
      <c r="H886" s="37">
        <v>739</v>
      </c>
      <c r="I886" s="37">
        <v>721</v>
      </c>
      <c r="J886" s="37">
        <v>577</v>
      </c>
      <c r="K886" s="37">
        <v>537</v>
      </c>
      <c r="L886" s="37">
        <v>520</v>
      </c>
      <c r="M886" s="37">
        <v>634</v>
      </c>
      <c r="N886" s="38">
        <v>27.84</v>
      </c>
      <c r="O886" s="38">
        <f t="shared" si="168"/>
        <v>36.673850574712645</v>
      </c>
      <c r="P886" s="37">
        <f t="shared" si="169"/>
        <v>282</v>
      </c>
      <c r="Q886" s="39">
        <f t="shared" si="170"/>
        <v>38.15967523680649</v>
      </c>
      <c r="R886" s="9">
        <v>1</v>
      </c>
    </row>
    <row r="887" spans="1:18" ht="12" customHeight="1">
      <c r="A887" s="35" t="s">
        <v>725</v>
      </c>
      <c r="B887" s="36" t="s">
        <v>1117</v>
      </c>
      <c r="C887" s="36" t="s">
        <v>1123</v>
      </c>
      <c r="D887" s="36" t="s">
        <v>1124</v>
      </c>
      <c r="E887" s="37">
        <v>777</v>
      </c>
      <c r="F887" s="37">
        <v>805</v>
      </c>
      <c r="G887" s="37">
        <v>847</v>
      </c>
      <c r="H887" s="37">
        <v>910</v>
      </c>
      <c r="I887" s="37">
        <v>955</v>
      </c>
      <c r="J887" s="37">
        <v>1001</v>
      </c>
      <c r="K887" s="37">
        <v>985</v>
      </c>
      <c r="L887" s="37">
        <v>965</v>
      </c>
      <c r="M887" s="37">
        <v>785</v>
      </c>
      <c r="N887" s="38">
        <v>42.06</v>
      </c>
      <c r="O887" s="38">
        <f t="shared" si="168"/>
        <v>18.473609129814548</v>
      </c>
      <c r="P887" s="37">
        <f t="shared" si="169"/>
        <v>-133</v>
      </c>
      <c r="Q887" s="39">
        <f t="shared" si="170"/>
        <v>-14.615384615384615</v>
      </c>
      <c r="R887" s="9">
        <v>1</v>
      </c>
    </row>
    <row r="888" spans="1:18" ht="12" customHeight="1">
      <c r="A888" s="35" t="s">
        <v>725</v>
      </c>
      <c r="B888" s="36" t="s">
        <v>1117</v>
      </c>
      <c r="C888" s="36" t="s">
        <v>571</v>
      </c>
      <c r="D888" s="36" t="s">
        <v>1126</v>
      </c>
      <c r="E888" s="37">
        <v>524</v>
      </c>
      <c r="F888" s="37">
        <v>526</v>
      </c>
      <c r="G888" s="37">
        <v>557</v>
      </c>
      <c r="H888" s="37">
        <v>573</v>
      </c>
      <c r="I888" s="37">
        <v>549</v>
      </c>
      <c r="J888" s="37">
        <v>563</v>
      </c>
      <c r="K888" s="37">
        <v>584</v>
      </c>
      <c r="L888" s="37">
        <v>561</v>
      </c>
      <c r="M888" s="37">
        <v>696</v>
      </c>
      <c r="N888" s="38">
        <v>20.68</v>
      </c>
      <c r="O888" s="38">
        <f t="shared" si="168"/>
        <v>25.338491295938105</v>
      </c>
      <c r="P888" s="37">
        <f t="shared" si="169"/>
        <v>-49</v>
      </c>
      <c r="Q888" s="39">
        <f t="shared" si="170"/>
        <v>-8.551483420593367</v>
      </c>
      <c r="R888" s="9">
        <v>1</v>
      </c>
    </row>
    <row r="889" spans="1:18" ht="12" customHeight="1">
      <c r="A889" s="35" t="s">
        <v>725</v>
      </c>
      <c r="B889" s="36" t="s">
        <v>1117</v>
      </c>
      <c r="C889" s="36" t="s">
        <v>243</v>
      </c>
      <c r="D889" s="36" t="s">
        <v>1129</v>
      </c>
      <c r="E889" s="37">
        <v>261</v>
      </c>
      <c r="F889" s="37">
        <v>237</v>
      </c>
      <c r="G889" s="37">
        <v>234</v>
      </c>
      <c r="H889" s="37">
        <v>251</v>
      </c>
      <c r="I889" s="37">
        <v>247</v>
      </c>
      <c r="J889" s="37">
        <v>250</v>
      </c>
      <c r="K889" s="37">
        <v>291</v>
      </c>
      <c r="L889" s="37">
        <v>353</v>
      </c>
      <c r="M889" s="37">
        <v>502</v>
      </c>
      <c r="N889" s="38">
        <v>42.93</v>
      </c>
      <c r="O889" s="38">
        <f t="shared" si="168"/>
        <v>6.079664570230608</v>
      </c>
      <c r="P889" s="37">
        <f t="shared" si="169"/>
        <v>10</v>
      </c>
      <c r="Q889" s="39">
        <f t="shared" si="170"/>
        <v>3.9840637450199203</v>
      </c>
      <c r="R889" s="9">
        <v>1</v>
      </c>
    </row>
    <row r="890" spans="1:18" ht="12" customHeight="1">
      <c r="A890" s="35" t="s">
        <v>725</v>
      </c>
      <c r="B890" s="36" t="s">
        <v>1117</v>
      </c>
      <c r="C890" s="36" t="s">
        <v>184</v>
      </c>
      <c r="D890" s="36" t="s">
        <v>1128</v>
      </c>
      <c r="E890" s="37">
        <v>240</v>
      </c>
      <c r="F890" s="37">
        <v>229</v>
      </c>
      <c r="G890" s="37">
        <v>241</v>
      </c>
      <c r="H890" s="37">
        <v>253</v>
      </c>
      <c r="I890" s="37">
        <v>301</v>
      </c>
      <c r="J890" s="37">
        <v>361</v>
      </c>
      <c r="K890" s="37">
        <v>416</v>
      </c>
      <c r="L890" s="37">
        <v>507</v>
      </c>
      <c r="M890" s="37">
        <v>517</v>
      </c>
      <c r="N890" s="38">
        <v>34.58</v>
      </c>
      <c r="O890" s="38">
        <f t="shared" si="168"/>
        <v>6.940427993059572</v>
      </c>
      <c r="P890" s="37">
        <f t="shared" si="169"/>
        <v>-13</v>
      </c>
      <c r="Q890" s="39">
        <f t="shared" si="170"/>
        <v>-5.138339920948616</v>
      </c>
      <c r="R890" s="9">
        <v>1</v>
      </c>
    </row>
    <row r="891" spans="1:18" ht="12" customHeight="1">
      <c r="A891" s="35" t="s">
        <v>725</v>
      </c>
      <c r="B891" s="36" t="s">
        <v>1117</v>
      </c>
      <c r="C891" s="36" t="s">
        <v>342</v>
      </c>
      <c r="D891" s="36" t="s">
        <v>1130</v>
      </c>
      <c r="E891" s="37">
        <v>233</v>
      </c>
      <c r="F891" s="37">
        <v>229</v>
      </c>
      <c r="G891" s="37">
        <v>214</v>
      </c>
      <c r="H891" s="37">
        <v>229</v>
      </c>
      <c r="I891" s="37">
        <v>218</v>
      </c>
      <c r="J891" s="37">
        <v>223</v>
      </c>
      <c r="K891" s="37">
        <v>260</v>
      </c>
      <c r="L891" s="37">
        <v>275</v>
      </c>
      <c r="M891" s="37">
        <v>341</v>
      </c>
      <c r="N891" s="38">
        <v>16.35</v>
      </c>
      <c r="O891" s="38">
        <f t="shared" si="168"/>
        <v>14.250764525993883</v>
      </c>
      <c r="P891" s="37">
        <f t="shared" si="169"/>
        <v>4</v>
      </c>
      <c r="Q891" s="39">
        <f t="shared" si="170"/>
        <v>1.7467248908296944</v>
      </c>
      <c r="R891" s="9">
        <v>1</v>
      </c>
    </row>
    <row r="892" spans="1:18" ht="12" customHeight="1">
      <c r="A892" s="27" t="s">
        <v>725</v>
      </c>
      <c r="B892" s="28" t="s">
        <v>1839</v>
      </c>
      <c r="C892" s="28"/>
      <c r="D892" s="29" t="s">
        <v>1116</v>
      </c>
      <c r="E892" s="29">
        <v>104121</v>
      </c>
      <c r="F892" s="29">
        <v>101604</v>
      </c>
      <c r="G892" s="29">
        <v>97863</v>
      </c>
      <c r="H892" s="29">
        <v>96667</v>
      </c>
      <c r="I892" s="29">
        <v>96035</v>
      </c>
      <c r="J892" s="29">
        <v>93126</v>
      </c>
      <c r="K892" s="29">
        <v>88196</v>
      </c>
      <c r="L892" s="29">
        <v>78099</v>
      </c>
      <c r="M892" s="29">
        <v>79791</v>
      </c>
      <c r="N892" s="30">
        <v>505.5900001525879</v>
      </c>
      <c r="O892" s="31">
        <f t="shared" si="168"/>
        <v>205.9395952621217</v>
      </c>
      <c r="P892" s="32">
        <f t="shared" si="169"/>
        <v>7454</v>
      </c>
      <c r="Q892" s="33">
        <f t="shared" si="170"/>
        <v>7.711007893076231</v>
      </c>
      <c r="R892" s="9">
        <v>2</v>
      </c>
    </row>
    <row r="893" spans="1:18" ht="12" customHeight="1">
      <c r="A893" s="4" t="s">
        <v>742</v>
      </c>
      <c r="B893" s="5"/>
      <c r="C893" s="5"/>
      <c r="D893" s="5" t="s">
        <v>1131</v>
      </c>
      <c r="E893" s="6"/>
      <c r="F893" s="6"/>
      <c r="G893" s="6"/>
      <c r="H893" s="6"/>
      <c r="I893" s="6"/>
      <c r="J893" s="6"/>
      <c r="K893" s="6"/>
      <c r="L893" s="6"/>
      <c r="M893" s="6"/>
      <c r="N893" s="7"/>
      <c r="O893" s="7"/>
      <c r="P893" s="6"/>
      <c r="Q893" s="8"/>
      <c r="R893" s="9">
        <v>0</v>
      </c>
    </row>
    <row r="894" spans="1:18" ht="12" customHeight="1">
      <c r="A894" s="35" t="s">
        <v>742</v>
      </c>
      <c r="B894" s="36" t="s">
        <v>1132</v>
      </c>
      <c r="C894" s="36" t="s">
        <v>1133</v>
      </c>
      <c r="D894" s="36" t="s">
        <v>1131</v>
      </c>
      <c r="E894" s="37">
        <v>155619</v>
      </c>
      <c r="F894" s="37">
        <v>159754</v>
      </c>
      <c r="G894" s="37">
        <v>156368</v>
      </c>
      <c r="H894" s="37">
        <v>159225</v>
      </c>
      <c r="I894" s="37">
        <v>162888</v>
      </c>
      <c r="J894" s="37">
        <v>153013</v>
      </c>
      <c r="K894" s="37">
        <v>154365</v>
      </c>
      <c r="L894" s="37">
        <v>131909</v>
      </c>
      <c r="M894" s="37">
        <v>129384</v>
      </c>
      <c r="N894" s="38">
        <v>39.34</v>
      </c>
      <c r="O894" s="38">
        <f aca="true" t="shared" si="171" ref="O894:O917">+IF(ISBLANK(N894),"",+E894/N894)</f>
        <v>3955.74478901881</v>
      </c>
      <c r="P894" s="37">
        <f aca="true" t="shared" si="172" ref="P894:P917">+E894-H894</f>
        <v>-3606</v>
      </c>
      <c r="Q894" s="39">
        <f aca="true" t="shared" si="173" ref="Q894:Q917">+IF(OR(E894=0,H894=0),"",P894*100/H894)</f>
        <v>-2.264719736222327</v>
      </c>
      <c r="R894" s="9">
        <v>1</v>
      </c>
    </row>
    <row r="895" spans="1:18" ht="12" customHeight="1">
      <c r="A895" s="35" t="s">
        <v>742</v>
      </c>
      <c r="B895" s="36" t="s">
        <v>1132</v>
      </c>
      <c r="C895" s="36" t="s">
        <v>559</v>
      </c>
      <c r="D895" s="36" t="s">
        <v>1134</v>
      </c>
      <c r="E895" s="37">
        <v>14630</v>
      </c>
      <c r="F895" s="37">
        <v>13602</v>
      </c>
      <c r="G895" s="37">
        <v>12090</v>
      </c>
      <c r="H895" s="37">
        <v>9392</v>
      </c>
      <c r="I895" s="37">
        <v>6817</v>
      </c>
      <c r="J895" s="37">
        <v>4485</v>
      </c>
      <c r="K895" s="37">
        <v>2527</v>
      </c>
      <c r="L895" s="37">
        <v>1818</v>
      </c>
      <c r="M895" s="37">
        <v>1626</v>
      </c>
      <c r="N895" s="38">
        <v>10.01</v>
      </c>
      <c r="O895" s="38">
        <f t="shared" si="171"/>
        <v>1461.5384615384617</v>
      </c>
      <c r="P895" s="37">
        <f t="shared" si="172"/>
        <v>5238</v>
      </c>
      <c r="Q895" s="39">
        <f t="shared" si="173"/>
        <v>55.77086882453152</v>
      </c>
      <c r="R895" s="9">
        <v>1</v>
      </c>
    </row>
    <row r="896" spans="1:18" ht="12" customHeight="1">
      <c r="A896" s="35" t="s">
        <v>742</v>
      </c>
      <c r="B896" s="36" t="s">
        <v>1132</v>
      </c>
      <c r="C896" s="36" t="s">
        <v>1135</v>
      </c>
      <c r="D896" s="36" t="s">
        <v>1136</v>
      </c>
      <c r="E896" s="37">
        <v>6251</v>
      </c>
      <c r="F896" s="37">
        <v>5359</v>
      </c>
      <c r="G896" s="37">
        <v>3518</v>
      </c>
      <c r="H896" s="37">
        <v>2337</v>
      </c>
      <c r="I896" s="37">
        <v>1201</v>
      </c>
      <c r="J896" s="37">
        <v>1043</v>
      </c>
      <c r="K896" s="37">
        <v>938</v>
      </c>
      <c r="L896" s="37">
        <v>960</v>
      </c>
      <c r="M896" s="37">
        <v>1040</v>
      </c>
      <c r="N896" s="38">
        <v>16.13</v>
      </c>
      <c r="O896" s="38">
        <f t="shared" si="171"/>
        <v>387.5387476751395</v>
      </c>
      <c r="P896" s="37">
        <f t="shared" si="172"/>
        <v>3914</v>
      </c>
      <c r="Q896" s="39">
        <f t="shared" si="173"/>
        <v>167.47967479674796</v>
      </c>
      <c r="R896" s="9">
        <v>1</v>
      </c>
    </row>
    <row r="897" spans="1:18" ht="12" customHeight="1">
      <c r="A897" s="35" t="s">
        <v>742</v>
      </c>
      <c r="B897" s="36" t="s">
        <v>1132</v>
      </c>
      <c r="C897" s="36" t="s">
        <v>179</v>
      </c>
      <c r="D897" s="36" t="s">
        <v>1141</v>
      </c>
      <c r="E897" s="37">
        <v>5623</v>
      </c>
      <c r="F897" s="37">
        <v>4078</v>
      </c>
      <c r="G897" s="37">
        <v>2290</v>
      </c>
      <c r="H897" s="37">
        <v>1126</v>
      </c>
      <c r="I897" s="37">
        <v>673</v>
      </c>
      <c r="J897" s="37">
        <v>527</v>
      </c>
      <c r="K897" s="37">
        <v>436</v>
      </c>
      <c r="L897" s="37">
        <v>385</v>
      </c>
      <c r="M897" s="37">
        <v>418</v>
      </c>
      <c r="N897" s="38">
        <v>13.71</v>
      </c>
      <c r="O897" s="38">
        <f t="shared" si="171"/>
        <v>410.13858497447114</v>
      </c>
      <c r="P897" s="37">
        <f t="shared" si="172"/>
        <v>4497</v>
      </c>
      <c r="Q897" s="39">
        <f t="shared" si="173"/>
        <v>399.3783303730018</v>
      </c>
      <c r="R897" s="9">
        <v>1</v>
      </c>
    </row>
    <row r="898" spans="1:18" ht="12" customHeight="1">
      <c r="A898" s="35" t="s">
        <v>742</v>
      </c>
      <c r="B898" s="36" t="s">
        <v>1132</v>
      </c>
      <c r="C898" s="36" t="s">
        <v>1070</v>
      </c>
      <c r="D898" s="36" t="s">
        <v>1137</v>
      </c>
      <c r="E898" s="37">
        <v>5509</v>
      </c>
      <c r="F898" s="37">
        <v>4523</v>
      </c>
      <c r="G898" s="37">
        <v>3081</v>
      </c>
      <c r="H898" s="37">
        <v>1920</v>
      </c>
      <c r="I898" s="37">
        <v>1200</v>
      </c>
      <c r="J898" s="37">
        <v>962</v>
      </c>
      <c r="K898" s="37">
        <v>926</v>
      </c>
      <c r="L898" s="37">
        <v>815</v>
      </c>
      <c r="M898" s="37">
        <v>950</v>
      </c>
      <c r="N898" s="38">
        <v>21.81</v>
      </c>
      <c r="O898" s="38">
        <f t="shared" si="171"/>
        <v>252.59055479138013</v>
      </c>
      <c r="P898" s="37">
        <f t="shared" si="172"/>
        <v>3589</v>
      </c>
      <c r="Q898" s="39">
        <f t="shared" si="173"/>
        <v>186.92708333333334</v>
      </c>
      <c r="R898" s="9">
        <v>1</v>
      </c>
    </row>
    <row r="899" spans="1:18" ht="12" customHeight="1">
      <c r="A899" s="35" t="s">
        <v>742</v>
      </c>
      <c r="B899" s="36" t="s">
        <v>1132</v>
      </c>
      <c r="C899" s="36" t="s">
        <v>311</v>
      </c>
      <c r="D899" s="36" t="s">
        <v>1140</v>
      </c>
      <c r="E899" s="37">
        <v>3773</v>
      </c>
      <c r="F899" s="37">
        <v>3281</v>
      </c>
      <c r="G899" s="37">
        <v>2454</v>
      </c>
      <c r="H899" s="37">
        <v>1434</v>
      </c>
      <c r="I899" s="37">
        <v>920</v>
      </c>
      <c r="J899" s="37">
        <v>667</v>
      </c>
      <c r="K899" s="37">
        <v>618</v>
      </c>
      <c r="L899" s="37">
        <v>605</v>
      </c>
      <c r="M899" s="37">
        <v>612</v>
      </c>
      <c r="N899" s="38">
        <v>11.54</v>
      </c>
      <c r="O899" s="38">
        <f t="shared" si="171"/>
        <v>326.94974003466206</v>
      </c>
      <c r="P899" s="37">
        <f t="shared" si="172"/>
        <v>2339</v>
      </c>
      <c r="Q899" s="39">
        <f t="shared" si="173"/>
        <v>163.11018131101812</v>
      </c>
      <c r="R899" s="9">
        <v>1</v>
      </c>
    </row>
    <row r="900" spans="1:18" ht="12" customHeight="1">
      <c r="A900" s="35" t="s">
        <v>742</v>
      </c>
      <c r="B900" s="36" t="s">
        <v>1132</v>
      </c>
      <c r="C900" s="36" t="s">
        <v>1138</v>
      </c>
      <c r="D900" s="36" t="s">
        <v>1139</v>
      </c>
      <c r="E900" s="37">
        <v>3438</v>
      </c>
      <c r="F900" s="37">
        <v>3283</v>
      </c>
      <c r="G900" s="37">
        <v>3030</v>
      </c>
      <c r="H900" s="37">
        <v>2842</v>
      </c>
      <c r="I900" s="37">
        <v>1743</v>
      </c>
      <c r="J900" s="37">
        <v>985</v>
      </c>
      <c r="K900" s="37">
        <v>387</v>
      </c>
      <c r="L900" s="37">
        <v>353</v>
      </c>
      <c r="M900" s="37">
        <v>338</v>
      </c>
      <c r="N900" s="38">
        <v>33.11</v>
      </c>
      <c r="O900" s="38">
        <f t="shared" si="171"/>
        <v>103.8356991845364</v>
      </c>
      <c r="P900" s="37">
        <f t="shared" si="172"/>
        <v>596</v>
      </c>
      <c r="Q900" s="39">
        <f t="shared" si="173"/>
        <v>20.971147079521465</v>
      </c>
      <c r="R900" s="9">
        <v>1</v>
      </c>
    </row>
    <row r="901" spans="1:18" ht="12" customHeight="1">
      <c r="A901" s="35" t="s">
        <v>742</v>
      </c>
      <c r="B901" s="36" t="s">
        <v>1132</v>
      </c>
      <c r="C901" s="36" t="s">
        <v>682</v>
      </c>
      <c r="D901" s="36" t="s">
        <v>1144</v>
      </c>
      <c r="E901" s="37">
        <v>1493</v>
      </c>
      <c r="F901" s="37">
        <v>924</v>
      </c>
      <c r="G901" s="37">
        <v>742</v>
      </c>
      <c r="H901" s="37">
        <v>684</v>
      </c>
      <c r="I901" s="37">
        <v>643</v>
      </c>
      <c r="J901" s="37">
        <v>651</v>
      </c>
      <c r="K901" s="37">
        <v>556</v>
      </c>
      <c r="L901" s="37">
        <v>548</v>
      </c>
      <c r="M901" s="37">
        <v>612</v>
      </c>
      <c r="N901" s="38">
        <v>14.05</v>
      </c>
      <c r="O901" s="38">
        <f t="shared" si="171"/>
        <v>106.26334519572953</v>
      </c>
      <c r="P901" s="37">
        <f t="shared" si="172"/>
        <v>809</v>
      </c>
      <c r="Q901" s="39">
        <f t="shared" si="173"/>
        <v>118.27485380116958</v>
      </c>
      <c r="R901" s="9">
        <v>1</v>
      </c>
    </row>
    <row r="902" spans="1:18" ht="12" customHeight="1">
      <c r="A902" s="35" t="s">
        <v>742</v>
      </c>
      <c r="B902" s="36" t="s">
        <v>1132</v>
      </c>
      <c r="C902" s="36" t="s">
        <v>268</v>
      </c>
      <c r="D902" s="36" t="s">
        <v>1153</v>
      </c>
      <c r="E902" s="37">
        <v>1424</v>
      </c>
      <c r="F902" s="37">
        <v>706</v>
      </c>
      <c r="G902" s="37">
        <v>437</v>
      </c>
      <c r="H902" s="37">
        <v>377</v>
      </c>
      <c r="I902" s="37">
        <v>373</v>
      </c>
      <c r="J902" s="37">
        <v>331</v>
      </c>
      <c r="K902" s="37">
        <v>777</v>
      </c>
      <c r="L902" s="37">
        <v>794</v>
      </c>
      <c r="M902" s="37">
        <v>409</v>
      </c>
      <c r="N902" s="38">
        <v>13.84</v>
      </c>
      <c r="O902" s="38">
        <f t="shared" si="171"/>
        <v>102.89017341040463</v>
      </c>
      <c r="P902" s="37">
        <f t="shared" si="172"/>
        <v>1047</v>
      </c>
      <c r="Q902" s="39">
        <f t="shared" si="173"/>
        <v>277.7188328912467</v>
      </c>
      <c r="R902" s="9">
        <v>1</v>
      </c>
    </row>
    <row r="903" spans="1:18" ht="12" customHeight="1">
      <c r="A903" s="35" t="s">
        <v>742</v>
      </c>
      <c r="B903" s="36" t="s">
        <v>1132</v>
      </c>
      <c r="C903" s="36" t="s">
        <v>344</v>
      </c>
      <c r="D903" s="36" t="s">
        <v>1147</v>
      </c>
      <c r="E903" s="37">
        <v>1290</v>
      </c>
      <c r="F903" s="37">
        <v>942</v>
      </c>
      <c r="G903" s="37">
        <v>696</v>
      </c>
      <c r="H903" s="37">
        <v>588</v>
      </c>
      <c r="I903" s="37">
        <v>516</v>
      </c>
      <c r="J903" s="37">
        <v>575</v>
      </c>
      <c r="K903" s="37">
        <v>579</v>
      </c>
      <c r="L903" s="37">
        <v>580</v>
      </c>
      <c r="M903" s="37">
        <v>743</v>
      </c>
      <c r="N903" s="38">
        <v>31.51</v>
      </c>
      <c r="O903" s="38">
        <f t="shared" si="171"/>
        <v>40.93938432243732</v>
      </c>
      <c r="P903" s="37">
        <f t="shared" si="172"/>
        <v>702</v>
      </c>
      <c r="Q903" s="39">
        <f t="shared" si="173"/>
        <v>119.38775510204081</v>
      </c>
      <c r="R903" s="9">
        <v>1</v>
      </c>
    </row>
    <row r="904" spans="1:18" ht="12" customHeight="1">
      <c r="A904" s="35" t="s">
        <v>742</v>
      </c>
      <c r="B904" s="36" t="s">
        <v>1132</v>
      </c>
      <c r="C904" s="36" t="s">
        <v>803</v>
      </c>
      <c r="D904" s="36" t="s">
        <v>1148</v>
      </c>
      <c r="E904" s="37">
        <v>1179</v>
      </c>
      <c r="F904" s="37">
        <v>763</v>
      </c>
      <c r="G904" s="37">
        <v>630</v>
      </c>
      <c r="H904" s="37">
        <v>339</v>
      </c>
      <c r="I904" s="37">
        <v>125</v>
      </c>
      <c r="J904" s="37">
        <v>106</v>
      </c>
      <c r="K904" s="37">
        <v>68</v>
      </c>
      <c r="L904" s="37">
        <v>72</v>
      </c>
      <c r="M904" s="37">
        <v>95</v>
      </c>
      <c r="N904" s="38">
        <v>10.97</v>
      </c>
      <c r="O904" s="38">
        <f t="shared" si="171"/>
        <v>107.47493163172287</v>
      </c>
      <c r="P904" s="37">
        <f t="shared" si="172"/>
        <v>840</v>
      </c>
      <c r="Q904" s="39">
        <f t="shared" si="173"/>
        <v>247.78761061946904</v>
      </c>
      <c r="R904" s="9">
        <v>1</v>
      </c>
    </row>
    <row r="905" spans="1:18" ht="12" customHeight="1">
      <c r="A905" s="35" t="s">
        <v>742</v>
      </c>
      <c r="B905" s="36" t="s">
        <v>1132</v>
      </c>
      <c r="C905" s="36" t="s">
        <v>130</v>
      </c>
      <c r="D905" s="36" t="s">
        <v>1142</v>
      </c>
      <c r="E905" s="37">
        <v>1092</v>
      </c>
      <c r="F905" s="37">
        <v>1086</v>
      </c>
      <c r="G905" s="37">
        <v>1032</v>
      </c>
      <c r="H905" s="37">
        <v>997</v>
      </c>
      <c r="I905" s="37">
        <v>1096</v>
      </c>
      <c r="J905" s="37">
        <v>1097</v>
      </c>
      <c r="K905" s="37">
        <v>1054</v>
      </c>
      <c r="L905" s="37">
        <v>1021</v>
      </c>
      <c r="M905" s="37">
        <v>1147</v>
      </c>
      <c r="N905" s="38">
        <v>28.16</v>
      </c>
      <c r="O905" s="38">
        <f t="shared" si="171"/>
        <v>38.77840909090909</v>
      </c>
      <c r="P905" s="37">
        <f t="shared" si="172"/>
        <v>95</v>
      </c>
      <c r="Q905" s="39">
        <f t="shared" si="173"/>
        <v>9.528585757271815</v>
      </c>
      <c r="R905" s="9">
        <v>1</v>
      </c>
    </row>
    <row r="906" spans="1:18" ht="12" customHeight="1">
      <c r="A906" s="35" t="s">
        <v>742</v>
      </c>
      <c r="B906" s="36" t="s">
        <v>1132</v>
      </c>
      <c r="C906" s="36" t="s">
        <v>635</v>
      </c>
      <c r="D906" s="36" t="s">
        <v>1143</v>
      </c>
      <c r="E906" s="37">
        <v>959</v>
      </c>
      <c r="F906" s="37">
        <v>892</v>
      </c>
      <c r="G906" s="37">
        <v>821</v>
      </c>
      <c r="H906" s="37">
        <v>712</v>
      </c>
      <c r="I906" s="37">
        <v>628</v>
      </c>
      <c r="J906" s="37">
        <v>591</v>
      </c>
      <c r="K906" s="37">
        <v>582</v>
      </c>
      <c r="L906" s="37">
        <v>595</v>
      </c>
      <c r="M906" s="37">
        <v>651</v>
      </c>
      <c r="N906" s="38">
        <v>23.26</v>
      </c>
      <c r="O906" s="38">
        <f t="shared" si="171"/>
        <v>41.22957867583835</v>
      </c>
      <c r="P906" s="37">
        <f t="shared" si="172"/>
        <v>247</v>
      </c>
      <c r="Q906" s="39">
        <f t="shared" si="173"/>
        <v>34.69101123595506</v>
      </c>
      <c r="R906" s="9">
        <v>1</v>
      </c>
    </row>
    <row r="907" spans="1:18" ht="12" customHeight="1">
      <c r="A907" s="35" t="s">
        <v>742</v>
      </c>
      <c r="B907" s="36" t="s">
        <v>1132</v>
      </c>
      <c r="C907" s="36" t="s">
        <v>35</v>
      </c>
      <c r="D907" s="36" t="s">
        <v>1151</v>
      </c>
      <c r="E907" s="37">
        <v>869</v>
      </c>
      <c r="F907" s="37">
        <v>643</v>
      </c>
      <c r="G907" s="37">
        <v>522</v>
      </c>
      <c r="H907" s="37">
        <v>376</v>
      </c>
      <c r="I907" s="37">
        <v>279</v>
      </c>
      <c r="J907" s="37">
        <v>348</v>
      </c>
      <c r="K907" s="37">
        <v>260</v>
      </c>
      <c r="L907" s="37">
        <v>247</v>
      </c>
      <c r="M907" s="37">
        <v>362</v>
      </c>
      <c r="N907" s="38">
        <v>76.6</v>
      </c>
      <c r="O907" s="38">
        <f t="shared" si="171"/>
        <v>11.344647519582246</v>
      </c>
      <c r="P907" s="37">
        <f t="shared" si="172"/>
        <v>493</v>
      </c>
      <c r="Q907" s="39">
        <f t="shared" si="173"/>
        <v>131.11702127659575</v>
      </c>
      <c r="R907" s="9">
        <v>1</v>
      </c>
    </row>
    <row r="908" spans="1:18" ht="12" customHeight="1">
      <c r="A908" s="35" t="s">
        <v>742</v>
      </c>
      <c r="B908" s="36" t="s">
        <v>1132</v>
      </c>
      <c r="C908" s="36" t="s">
        <v>677</v>
      </c>
      <c r="D908" s="36" t="s">
        <v>1154</v>
      </c>
      <c r="E908" s="37">
        <v>816</v>
      </c>
      <c r="F908" s="37">
        <v>593</v>
      </c>
      <c r="G908" s="37">
        <v>389</v>
      </c>
      <c r="H908" s="37">
        <v>337</v>
      </c>
      <c r="I908" s="37">
        <v>243</v>
      </c>
      <c r="J908" s="37">
        <v>252</v>
      </c>
      <c r="K908" s="37"/>
      <c r="L908" s="37"/>
      <c r="M908" s="37"/>
      <c r="N908" s="38">
        <v>9.92</v>
      </c>
      <c r="O908" s="38">
        <f t="shared" si="171"/>
        <v>82.25806451612904</v>
      </c>
      <c r="P908" s="37">
        <f t="shared" si="172"/>
        <v>479</v>
      </c>
      <c r="Q908" s="39">
        <f t="shared" si="173"/>
        <v>142.13649851632047</v>
      </c>
      <c r="R908" s="9">
        <v>1</v>
      </c>
    </row>
    <row r="909" spans="1:18" ht="12" customHeight="1">
      <c r="A909" s="35" t="s">
        <v>742</v>
      </c>
      <c r="B909" s="36" t="s">
        <v>1132</v>
      </c>
      <c r="C909" s="36" t="s">
        <v>731</v>
      </c>
      <c r="D909" s="36" t="s">
        <v>1149</v>
      </c>
      <c r="E909" s="37">
        <v>692</v>
      </c>
      <c r="F909" s="37">
        <v>582</v>
      </c>
      <c r="G909" s="37">
        <v>576</v>
      </c>
      <c r="H909" s="37">
        <v>565</v>
      </c>
      <c r="I909" s="37">
        <v>452</v>
      </c>
      <c r="J909" s="37">
        <v>441</v>
      </c>
      <c r="K909" s="37">
        <v>282</v>
      </c>
      <c r="L909" s="37">
        <v>299</v>
      </c>
      <c r="M909" s="37">
        <v>317</v>
      </c>
      <c r="N909" s="38">
        <v>32.81</v>
      </c>
      <c r="O909" s="38">
        <f t="shared" si="171"/>
        <v>21.09113075281926</v>
      </c>
      <c r="P909" s="37">
        <f t="shared" si="172"/>
        <v>127</v>
      </c>
      <c r="Q909" s="39">
        <f t="shared" si="173"/>
        <v>22.47787610619469</v>
      </c>
      <c r="R909" s="9">
        <v>1</v>
      </c>
    </row>
    <row r="910" spans="1:18" ht="12" customHeight="1">
      <c r="A910" s="35" t="s">
        <v>742</v>
      </c>
      <c r="B910" s="36" t="s">
        <v>1132</v>
      </c>
      <c r="C910" s="36" t="s">
        <v>1145</v>
      </c>
      <c r="D910" s="36" t="s">
        <v>1146</v>
      </c>
      <c r="E910" s="37">
        <v>650</v>
      </c>
      <c r="F910" s="37">
        <v>658</v>
      </c>
      <c r="G910" s="37">
        <v>662</v>
      </c>
      <c r="H910" s="37">
        <v>661</v>
      </c>
      <c r="I910" s="37">
        <v>620</v>
      </c>
      <c r="J910" s="37">
        <v>628</v>
      </c>
      <c r="K910" s="37">
        <v>648</v>
      </c>
      <c r="L910" s="37">
        <v>671</v>
      </c>
      <c r="M910" s="37">
        <v>725</v>
      </c>
      <c r="N910" s="38">
        <v>25.73</v>
      </c>
      <c r="O910" s="38">
        <f t="shared" si="171"/>
        <v>25.262339681305868</v>
      </c>
      <c r="P910" s="37">
        <f t="shared" si="172"/>
        <v>-11</v>
      </c>
      <c r="Q910" s="39">
        <f t="shared" si="173"/>
        <v>-1.6641452344931922</v>
      </c>
      <c r="R910" s="9">
        <v>1</v>
      </c>
    </row>
    <row r="911" spans="1:18" ht="12" customHeight="1">
      <c r="A911" s="35" t="s">
        <v>742</v>
      </c>
      <c r="B911" s="36" t="s">
        <v>1132</v>
      </c>
      <c r="C911" s="36" t="s">
        <v>124</v>
      </c>
      <c r="D911" s="36" t="s">
        <v>1150</v>
      </c>
      <c r="E911" s="37">
        <v>649</v>
      </c>
      <c r="F911" s="37">
        <v>567</v>
      </c>
      <c r="G911" s="37">
        <v>555</v>
      </c>
      <c r="H911" s="37">
        <v>513</v>
      </c>
      <c r="I911" s="37">
        <v>476</v>
      </c>
      <c r="J911" s="37">
        <v>359</v>
      </c>
      <c r="K911" s="37">
        <v>359</v>
      </c>
      <c r="L911" s="37">
        <v>343</v>
      </c>
      <c r="M911" s="37">
        <v>375</v>
      </c>
      <c r="N911" s="38">
        <v>5.48</v>
      </c>
      <c r="O911" s="38">
        <f t="shared" si="171"/>
        <v>118.43065693430655</v>
      </c>
      <c r="P911" s="37">
        <f t="shared" si="172"/>
        <v>136</v>
      </c>
      <c r="Q911" s="39">
        <f t="shared" si="173"/>
        <v>26.510721247563353</v>
      </c>
      <c r="R911" s="9">
        <v>1</v>
      </c>
    </row>
    <row r="912" spans="1:18" ht="12" customHeight="1">
      <c r="A912" s="35" t="s">
        <v>742</v>
      </c>
      <c r="B912" s="36" t="s">
        <v>1132</v>
      </c>
      <c r="C912" s="36" t="s">
        <v>153</v>
      </c>
      <c r="D912" s="36" t="s">
        <v>1152</v>
      </c>
      <c r="E912" s="37">
        <v>548</v>
      </c>
      <c r="F912" s="37">
        <v>494</v>
      </c>
      <c r="G912" s="37">
        <v>479</v>
      </c>
      <c r="H912" s="37">
        <v>520</v>
      </c>
      <c r="I912" s="37">
        <v>488</v>
      </c>
      <c r="J912" s="37">
        <v>492</v>
      </c>
      <c r="K912" s="37">
        <v>602</v>
      </c>
      <c r="L912" s="37">
        <v>691</v>
      </c>
      <c r="M912" s="37">
        <v>554</v>
      </c>
      <c r="N912" s="38">
        <v>25.26</v>
      </c>
      <c r="O912" s="38">
        <f t="shared" si="171"/>
        <v>21.69437846397466</v>
      </c>
      <c r="P912" s="37">
        <f t="shared" si="172"/>
        <v>28</v>
      </c>
      <c r="Q912" s="39">
        <f t="shared" si="173"/>
        <v>5.384615384615385</v>
      </c>
      <c r="R912" s="9">
        <v>1</v>
      </c>
    </row>
    <row r="913" spans="1:18" ht="12" customHeight="1">
      <c r="A913" s="35" t="s">
        <v>742</v>
      </c>
      <c r="B913" s="36" t="s">
        <v>1132</v>
      </c>
      <c r="C913" s="36" t="s">
        <v>597</v>
      </c>
      <c r="D913" s="36" t="s">
        <v>1155</v>
      </c>
      <c r="E913" s="37">
        <v>447</v>
      </c>
      <c r="F913" s="37">
        <v>402</v>
      </c>
      <c r="G913" s="37">
        <v>343</v>
      </c>
      <c r="H913" s="37">
        <v>351</v>
      </c>
      <c r="I913" s="37">
        <v>125</v>
      </c>
      <c r="J913" s="37">
        <v>126</v>
      </c>
      <c r="K913" s="37">
        <v>122</v>
      </c>
      <c r="L913" s="37">
        <v>165</v>
      </c>
      <c r="M913" s="37">
        <v>198</v>
      </c>
      <c r="N913" s="38">
        <v>24.07</v>
      </c>
      <c r="O913" s="38">
        <f t="shared" si="171"/>
        <v>18.570835064395514</v>
      </c>
      <c r="P913" s="37">
        <f t="shared" si="172"/>
        <v>96</v>
      </c>
      <c r="Q913" s="39">
        <f t="shared" si="173"/>
        <v>27.35042735042735</v>
      </c>
      <c r="R913" s="9">
        <v>1</v>
      </c>
    </row>
    <row r="914" spans="1:18" ht="12" customHeight="1">
      <c r="A914" s="35" t="s">
        <v>742</v>
      </c>
      <c r="B914" s="36" t="s">
        <v>1132</v>
      </c>
      <c r="C914" s="36" t="s">
        <v>791</v>
      </c>
      <c r="D914" s="36" t="s">
        <v>1158</v>
      </c>
      <c r="E914" s="37">
        <v>283</v>
      </c>
      <c r="F914" s="37">
        <v>286</v>
      </c>
      <c r="G914" s="37">
        <v>245</v>
      </c>
      <c r="H914" s="37">
        <v>252</v>
      </c>
      <c r="I914" s="37">
        <v>201</v>
      </c>
      <c r="J914" s="37">
        <v>248</v>
      </c>
      <c r="K914" s="37">
        <v>289</v>
      </c>
      <c r="L914" s="37">
        <v>281</v>
      </c>
      <c r="M914" s="37">
        <v>380</v>
      </c>
      <c r="N914" s="38">
        <v>20.79</v>
      </c>
      <c r="O914" s="38">
        <f t="shared" si="171"/>
        <v>13.612313612313613</v>
      </c>
      <c r="P914" s="37">
        <f t="shared" si="172"/>
        <v>31</v>
      </c>
      <c r="Q914" s="39">
        <f t="shared" si="173"/>
        <v>12.301587301587302</v>
      </c>
      <c r="R914" s="9">
        <v>1</v>
      </c>
    </row>
    <row r="915" spans="1:18" ht="12" customHeight="1">
      <c r="A915" s="35" t="s">
        <v>742</v>
      </c>
      <c r="B915" s="36" t="s">
        <v>1132</v>
      </c>
      <c r="C915" s="36" t="s">
        <v>1156</v>
      </c>
      <c r="D915" s="36" t="s">
        <v>1157</v>
      </c>
      <c r="E915" s="37">
        <v>264</v>
      </c>
      <c r="F915" s="37">
        <v>278</v>
      </c>
      <c r="G915" s="37">
        <v>282</v>
      </c>
      <c r="H915" s="37">
        <v>270</v>
      </c>
      <c r="I915" s="37">
        <v>239</v>
      </c>
      <c r="J915" s="37">
        <v>271</v>
      </c>
      <c r="K915" s="37">
        <v>293</v>
      </c>
      <c r="L915" s="37">
        <v>264</v>
      </c>
      <c r="M915" s="37">
        <v>338</v>
      </c>
      <c r="N915" s="38">
        <v>21.98</v>
      </c>
      <c r="O915" s="38">
        <f t="shared" si="171"/>
        <v>12.010919017288444</v>
      </c>
      <c r="P915" s="37">
        <f t="shared" si="172"/>
        <v>-6</v>
      </c>
      <c r="Q915" s="39">
        <f t="shared" si="173"/>
        <v>-2.2222222222222223</v>
      </c>
      <c r="R915" s="9">
        <v>1</v>
      </c>
    </row>
    <row r="916" spans="1:18" ht="12" customHeight="1">
      <c r="A916" s="35" t="s">
        <v>742</v>
      </c>
      <c r="B916" s="36" t="s">
        <v>1132</v>
      </c>
      <c r="C916" s="36" t="s">
        <v>1159</v>
      </c>
      <c r="D916" s="36" t="s">
        <v>1160</v>
      </c>
      <c r="E916" s="37">
        <v>163</v>
      </c>
      <c r="F916" s="37">
        <v>140</v>
      </c>
      <c r="G916" s="37">
        <v>111</v>
      </c>
      <c r="H916" s="37">
        <v>143</v>
      </c>
      <c r="I916" s="37">
        <v>131</v>
      </c>
      <c r="J916" s="37">
        <v>142</v>
      </c>
      <c r="K916" s="37"/>
      <c r="L916" s="37"/>
      <c r="M916" s="37"/>
      <c r="N916" s="38">
        <v>12.08</v>
      </c>
      <c r="O916" s="38">
        <f t="shared" si="171"/>
        <v>13.493377483443709</v>
      </c>
      <c r="P916" s="37">
        <f t="shared" si="172"/>
        <v>20</v>
      </c>
      <c r="Q916" s="39">
        <f t="shared" si="173"/>
        <v>13.986013986013987</v>
      </c>
      <c r="R916" s="9">
        <v>1</v>
      </c>
    </row>
    <row r="917" spans="1:18" ht="12" customHeight="1">
      <c r="A917" s="27" t="s">
        <v>742</v>
      </c>
      <c r="B917" s="28" t="s">
        <v>1839</v>
      </c>
      <c r="C917" s="28"/>
      <c r="D917" s="29" t="s">
        <v>1131</v>
      </c>
      <c r="E917" s="29">
        <v>207661</v>
      </c>
      <c r="F917" s="29">
        <v>203836</v>
      </c>
      <c r="G917" s="29">
        <v>191353</v>
      </c>
      <c r="H917" s="29">
        <v>185961</v>
      </c>
      <c r="I917" s="29">
        <v>182077</v>
      </c>
      <c r="J917" s="29">
        <v>168340</v>
      </c>
      <c r="K917" s="29">
        <v>166668</v>
      </c>
      <c r="L917" s="29">
        <v>143416</v>
      </c>
      <c r="M917" s="29">
        <v>141274</v>
      </c>
      <c r="N917" s="30">
        <v>522.1600003242493</v>
      </c>
      <c r="O917" s="31">
        <f t="shared" si="171"/>
        <v>397.69610822553875</v>
      </c>
      <c r="P917" s="32">
        <f t="shared" si="172"/>
        <v>21700</v>
      </c>
      <c r="Q917" s="33">
        <f t="shared" si="173"/>
        <v>11.669113416253946</v>
      </c>
      <c r="R917" s="9">
        <v>2</v>
      </c>
    </row>
    <row r="918" spans="1:18" ht="12" customHeight="1">
      <c r="A918" s="4" t="s">
        <v>285</v>
      </c>
      <c r="B918" s="5"/>
      <c r="C918" s="5"/>
      <c r="D918" s="5" t="s">
        <v>1161</v>
      </c>
      <c r="E918" s="6"/>
      <c r="F918" s="6"/>
      <c r="G918" s="6"/>
      <c r="H918" s="6"/>
      <c r="I918" s="6"/>
      <c r="J918" s="6"/>
      <c r="K918" s="6"/>
      <c r="L918" s="6"/>
      <c r="M918" s="6"/>
      <c r="N918" s="7"/>
      <c r="O918" s="7"/>
      <c r="P918" s="6"/>
      <c r="Q918" s="8"/>
      <c r="R918" s="9">
        <v>0</v>
      </c>
    </row>
    <row r="919" spans="1:18" ht="12" customHeight="1">
      <c r="A919" s="35" t="s">
        <v>285</v>
      </c>
      <c r="B919" s="36" t="s">
        <v>1162</v>
      </c>
      <c r="C919" s="36" t="s">
        <v>428</v>
      </c>
      <c r="D919" s="36" t="s">
        <v>1161</v>
      </c>
      <c r="E919" s="37">
        <v>56660</v>
      </c>
      <c r="F919" s="37">
        <v>55476</v>
      </c>
      <c r="G919" s="37">
        <v>54368</v>
      </c>
      <c r="H919" s="37">
        <v>54287</v>
      </c>
      <c r="I919" s="37">
        <v>54375</v>
      </c>
      <c r="J919" s="37">
        <v>53397</v>
      </c>
      <c r="K919" s="37">
        <v>50759</v>
      </c>
      <c r="L919" s="37">
        <v>47735</v>
      </c>
      <c r="M919" s="37">
        <v>47946</v>
      </c>
      <c r="N919" s="38">
        <v>163.59</v>
      </c>
      <c r="O919" s="38">
        <f aca="true" t="shared" si="174" ref="O919:O933">+IF(ISBLANK(N919),"",+E919/N919)</f>
        <v>346.35368910080075</v>
      </c>
      <c r="P919" s="37">
        <f aca="true" t="shared" si="175" ref="P919:P933">+E919-H919</f>
        <v>2373</v>
      </c>
      <c r="Q919" s="39">
        <f aca="true" t="shared" si="176" ref="Q919:Q933">+IF(OR(E919=0,H919=0),"",P919*100/H919)</f>
        <v>4.3712122607622454</v>
      </c>
      <c r="R919" s="9">
        <v>1</v>
      </c>
    </row>
    <row r="920" spans="1:18" ht="12" customHeight="1">
      <c r="A920" s="35" t="s">
        <v>285</v>
      </c>
      <c r="B920" s="36" t="s">
        <v>1162</v>
      </c>
      <c r="C920" s="36" t="s">
        <v>571</v>
      </c>
      <c r="D920" s="36" t="s">
        <v>1163</v>
      </c>
      <c r="E920" s="37">
        <v>5725</v>
      </c>
      <c r="F920" s="37">
        <v>5468</v>
      </c>
      <c r="G920" s="37">
        <v>5093</v>
      </c>
      <c r="H920" s="37">
        <v>5110</v>
      </c>
      <c r="I920" s="37">
        <v>4908</v>
      </c>
      <c r="J920" s="37">
        <v>4878</v>
      </c>
      <c r="K920" s="37">
        <v>4547</v>
      </c>
      <c r="L920" s="37">
        <v>4261</v>
      </c>
      <c r="M920" s="37">
        <v>4154</v>
      </c>
      <c r="N920" s="38">
        <v>144.81</v>
      </c>
      <c r="O920" s="38">
        <f t="shared" si="174"/>
        <v>39.534562530212</v>
      </c>
      <c r="P920" s="37">
        <f t="shared" si="175"/>
        <v>615</v>
      </c>
      <c r="Q920" s="39">
        <f t="shared" si="176"/>
        <v>12.03522504892368</v>
      </c>
      <c r="R920" s="9">
        <v>1</v>
      </c>
    </row>
    <row r="921" spans="1:18" ht="12" customHeight="1">
      <c r="A921" s="35" t="s">
        <v>285</v>
      </c>
      <c r="B921" s="36" t="s">
        <v>1162</v>
      </c>
      <c r="C921" s="36" t="s">
        <v>736</v>
      </c>
      <c r="D921" s="36" t="s">
        <v>1166</v>
      </c>
      <c r="E921" s="37">
        <v>4044</v>
      </c>
      <c r="F921" s="37">
        <v>3142</v>
      </c>
      <c r="G921" s="37">
        <v>1727</v>
      </c>
      <c r="H921" s="37">
        <v>2499</v>
      </c>
      <c r="I921" s="37">
        <v>1547</v>
      </c>
      <c r="J921" s="37">
        <v>1060</v>
      </c>
      <c r="K921" s="37">
        <v>947</v>
      </c>
      <c r="L921" s="37">
        <v>870</v>
      </c>
      <c r="M921" s="37">
        <v>1050</v>
      </c>
      <c r="N921" s="38">
        <v>36.7</v>
      </c>
      <c r="O921" s="38">
        <f t="shared" si="174"/>
        <v>110.19073569482288</v>
      </c>
      <c r="P921" s="37">
        <f t="shared" si="175"/>
        <v>1545</v>
      </c>
      <c r="Q921" s="39">
        <f t="shared" si="176"/>
        <v>61.824729891956785</v>
      </c>
      <c r="R921" s="9">
        <v>1</v>
      </c>
    </row>
    <row r="922" spans="1:18" ht="12" customHeight="1">
      <c r="A922" s="35" t="s">
        <v>285</v>
      </c>
      <c r="B922" s="36" t="s">
        <v>1162</v>
      </c>
      <c r="C922" s="36" t="s">
        <v>668</v>
      </c>
      <c r="D922" s="36" t="s">
        <v>1164</v>
      </c>
      <c r="E922" s="37">
        <v>3269</v>
      </c>
      <c r="F922" s="37">
        <v>2649</v>
      </c>
      <c r="G922" s="37">
        <v>2000</v>
      </c>
      <c r="H922" s="37">
        <v>1375</v>
      </c>
      <c r="I922" s="37">
        <v>635</v>
      </c>
      <c r="J922" s="37">
        <v>466</v>
      </c>
      <c r="K922" s="37">
        <v>222</v>
      </c>
      <c r="L922" s="37">
        <v>219</v>
      </c>
      <c r="M922" s="37">
        <v>287</v>
      </c>
      <c r="N922" s="38">
        <v>9.44</v>
      </c>
      <c r="O922" s="38">
        <f t="shared" si="174"/>
        <v>346.29237288135596</v>
      </c>
      <c r="P922" s="37">
        <f t="shared" si="175"/>
        <v>1894</v>
      </c>
      <c r="Q922" s="39">
        <f t="shared" si="176"/>
        <v>137.74545454545455</v>
      </c>
      <c r="R922" s="9">
        <v>1</v>
      </c>
    </row>
    <row r="923" spans="1:18" ht="12" customHeight="1">
      <c r="A923" s="35" t="s">
        <v>285</v>
      </c>
      <c r="B923" s="36" t="s">
        <v>1162</v>
      </c>
      <c r="C923" s="36" t="s">
        <v>353</v>
      </c>
      <c r="D923" s="36" t="s">
        <v>1165</v>
      </c>
      <c r="E923" s="37">
        <v>2908</v>
      </c>
      <c r="F923" s="37">
        <v>2596</v>
      </c>
      <c r="G923" s="37">
        <v>1766</v>
      </c>
      <c r="H923" s="37"/>
      <c r="I923" s="37"/>
      <c r="J923" s="37"/>
      <c r="K923" s="37"/>
      <c r="L923" s="37"/>
      <c r="M923" s="37"/>
      <c r="N923" s="38">
        <v>6.35</v>
      </c>
      <c r="O923" s="38">
        <f t="shared" si="174"/>
        <v>457.9527559055118</v>
      </c>
      <c r="P923" s="37">
        <f t="shared" si="175"/>
        <v>2908</v>
      </c>
      <c r="Q923" s="39">
        <f t="shared" si="176"/>
      </c>
      <c r="R923" s="9">
        <v>1</v>
      </c>
    </row>
    <row r="924" spans="1:18" ht="12" customHeight="1">
      <c r="A924" s="35" t="s">
        <v>285</v>
      </c>
      <c r="B924" s="36" t="s">
        <v>1162</v>
      </c>
      <c r="C924" s="36" t="s">
        <v>402</v>
      </c>
      <c r="D924" s="36" t="s">
        <v>1167</v>
      </c>
      <c r="E924" s="37">
        <v>1154</v>
      </c>
      <c r="F924" s="37">
        <v>872</v>
      </c>
      <c r="G924" s="37">
        <v>593</v>
      </c>
      <c r="H924" s="37">
        <v>443</v>
      </c>
      <c r="I924" s="37">
        <v>287</v>
      </c>
      <c r="J924" s="37">
        <v>238</v>
      </c>
      <c r="K924" s="37">
        <v>227</v>
      </c>
      <c r="L924" s="37">
        <v>229</v>
      </c>
      <c r="M924" s="37">
        <v>295</v>
      </c>
      <c r="N924" s="38">
        <v>42.14</v>
      </c>
      <c r="O924" s="38">
        <f t="shared" si="174"/>
        <v>27.384907451352635</v>
      </c>
      <c r="P924" s="37">
        <f t="shared" si="175"/>
        <v>711</v>
      </c>
      <c r="Q924" s="39">
        <f t="shared" si="176"/>
        <v>160.49661399548532</v>
      </c>
      <c r="R924" s="9">
        <v>1</v>
      </c>
    </row>
    <row r="925" spans="1:18" ht="12" customHeight="1">
      <c r="A925" s="35" t="s">
        <v>285</v>
      </c>
      <c r="B925" s="36" t="s">
        <v>1162</v>
      </c>
      <c r="C925" s="36" t="s">
        <v>355</v>
      </c>
      <c r="D925" s="36" t="s">
        <v>1176</v>
      </c>
      <c r="E925" s="37">
        <v>993</v>
      </c>
      <c r="F925" s="37">
        <v>428</v>
      </c>
      <c r="G925" s="37">
        <v>185</v>
      </c>
      <c r="H925" s="37">
        <v>158</v>
      </c>
      <c r="I925" s="37">
        <v>133</v>
      </c>
      <c r="J925" s="37">
        <v>139</v>
      </c>
      <c r="K925" s="37">
        <v>151</v>
      </c>
      <c r="L925" s="37">
        <v>162</v>
      </c>
      <c r="M925" s="37">
        <v>215</v>
      </c>
      <c r="N925" s="38">
        <v>6.13</v>
      </c>
      <c r="O925" s="38">
        <f t="shared" si="174"/>
        <v>161.99021207177813</v>
      </c>
      <c r="P925" s="37">
        <f t="shared" si="175"/>
        <v>835</v>
      </c>
      <c r="Q925" s="39">
        <f t="shared" si="176"/>
        <v>528.4810126582279</v>
      </c>
      <c r="R925" s="9">
        <v>1</v>
      </c>
    </row>
    <row r="926" spans="1:18" ht="12" customHeight="1">
      <c r="A926" s="35" t="s">
        <v>285</v>
      </c>
      <c r="B926" s="36" t="s">
        <v>1162</v>
      </c>
      <c r="C926" s="36" t="s">
        <v>1168</v>
      </c>
      <c r="D926" s="36" t="s">
        <v>1169</v>
      </c>
      <c r="E926" s="37">
        <v>975</v>
      </c>
      <c r="F926" s="37">
        <v>680</v>
      </c>
      <c r="G926" s="37">
        <v>521</v>
      </c>
      <c r="H926" s="37">
        <v>485</v>
      </c>
      <c r="I926" s="37">
        <v>526</v>
      </c>
      <c r="J926" s="37">
        <v>543</v>
      </c>
      <c r="K926" s="37">
        <v>526</v>
      </c>
      <c r="L926" s="37">
        <v>542</v>
      </c>
      <c r="M926" s="37">
        <v>635</v>
      </c>
      <c r="N926" s="38">
        <v>31</v>
      </c>
      <c r="O926" s="38">
        <f t="shared" si="174"/>
        <v>31.451612903225808</v>
      </c>
      <c r="P926" s="37">
        <f t="shared" si="175"/>
        <v>490</v>
      </c>
      <c r="Q926" s="39">
        <f t="shared" si="176"/>
        <v>101.03092783505154</v>
      </c>
      <c r="R926" s="9">
        <v>1</v>
      </c>
    </row>
    <row r="927" spans="1:18" ht="12" customHeight="1">
      <c r="A927" s="35" t="s">
        <v>285</v>
      </c>
      <c r="B927" s="36" t="s">
        <v>1162</v>
      </c>
      <c r="C927" s="36" t="s">
        <v>243</v>
      </c>
      <c r="D927" s="36" t="s">
        <v>1175</v>
      </c>
      <c r="E927" s="37">
        <v>871</v>
      </c>
      <c r="F927" s="37">
        <v>539</v>
      </c>
      <c r="G927" s="37">
        <v>277</v>
      </c>
      <c r="H927" s="37">
        <v>220</v>
      </c>
      <c r="I927" s="37">
        <v>180</v>
      </c>
      <c r="J927" s="37">
        <v>214</v>
      </c>
      <c r="K927" s="37">
        <v>185</v>
      </c>
      <c r="L927" s="37">
        <v>217</v>
      </c>
      <c r="M927" s="37">
        <v>173</v>
      </c>
      <c r="N927" s="38">
        <v>26.01</v>
      </c>
      <c r="O927" s="38">
        <f t="shared" si="174"/>
        <v>33.48712033833141</v>
      </c>
      <c r="P927" s="37">
        <f t="shared" si="175"/>
        <v>651</v>
      </c>
      <c r="Q927" s="39">
        <f t="shared" si="176"/>
        <v>295.90909090909093</v>
      </c>
      <c r="R927" s="9">
        <v>1</v>
      </c>
    </row>
    <row r="928" spans="1:18" ht="12" customHeight="1">
      <c r="A928" s="35" t="s">
        <v>285</v>
      </c>
      <c r="B928" s="36" t="s">
        <v>1162</v>
      </c>
      <c r="C928" s="36" t="s">
        <v>1159</v>
      </c>
      <c r="D928" s="36" t="s">
        <v>1172</v>
      </c>
      <c r="E928" s="37">
        <v>775</v>
      </c>
      <c r="F928" s="37">
        <v>569</v>
      </c>
      <c r="G928" s="37">
        <v>448</v>
      </c>
      <c r="H928" s="37">
        <v>234</v>
      </c>
      <c r="I928" s="37">
        <v>177</v>
      </c>
      <c r="J928" s="37">
        <v>170</v>
      </c>
      <c r="K928" s="37">
        <v>155</v>
      </c>
      <c r="L928" s="37">
        <v>174</v>
      </c>
      <c r="M928" s="37">
        <v>222</v>
      </c>
      <c r="N928" s="38">
        <v>32.66</v>
      </c>
      <c r="O928" s="38">
        <f t="shared" si="174"/>
        <v>23.729332516840174</v>
      </c>
      <c r="P928" s="37">
        <f t="shared" si="175"/>
        <v>541</v>
      </c>
      <c r="Q928" s="39">
        <f t="shared" si="176"/>
        <v>231.1965811965812</v>
      </c>
      <c r="R928" s="9">
        <v>1</v>
      </c>
    </row>
    <row r="929" spans="1:18" ht="12" customHeight="1">
      <c r="A929" s="35" t="s">
        <v>285</v>
      </c>
      <c r="B929" s="36" t="s">
        <v>1162</v>
      </c>
      <c r="C929" s="36" t="s">
        <v>13</v>
      </c>
      <c r="D929" s="36" t="s">
        <v>1171</v>
      </c>
      <c r="E929" s="37">
        <v>630</v>
      </c>
      <c r="F929" s="37">
        <v>455</v>
      </c>
      <c r="G929" s="37">
        <v>359</v>
      </c>
      <c r="H929" s="37">
        <v>336</v>
      </c>
      <c r="I929" s="37">
        <v>308</v>
      </c>
      <c r="J929" s="37">
        <v>367</v>
      </c>
      <c r="K929" s="37">
        <v>407</v>
      </c>
      <c r="L929" s="37">
        <v>435</v>
      </c>
      <c r="M929" s="37">
        <v>484</v>
      </c>
      <c r="N929" s="38">
        <v>9.27</v>
      </c>
      <c r="O929" s="38">
        <f t="shared" si="174"/>
        <v>67.96116504854369</v>
      </c>
      <c r="P929" s="37">
        <f t="shared" si="175"/>
        <v>294</v>
      </c>
      <c r="Q929" s="39">
        <f t="shared" si="176"/>
        <v>87.5</v>
      </c>
      <c r="R929" s="9">
        <v>1</v>
      </c>
    </row>
    <row r="930" spans="1:18" ht="12" customHeight="1">
      <c r="A930" s="35" t="s">
        <v>285</v>
      </c>
      <c r="B930" s="36" t="s">
        <v>1162</v>
      </c>
      <c r="C930" s="36" t="s">
        <v>589</v>
      </c>
      <c r="D930" s="36" t="s">
        <v>1170</v>
      </c>
      <c r="E930" s="37">
        <v>534</v>
      </c>
      <c r="F930" s="37">
        <v>488</v>
      </c>
      <c r="G930" s="37">
        <v>393</v>
      </c>
      <c r="H930" s="37">
        <v>362</v>
      </c>
      <c r="I930" s="37">
        <v>286</v>
      </c>
      <c r="J930" s="37">
        <v>273</v>
      </c>
      <c r="K930" s="37">
        <v>400</v>
      </c>
      <c r="L930" s="37">
        <v>414</v>
      </c>
      <c r="M930" s="37">
        <v>427</v>
      </c>
      <c r="N930" s="38">
        <v>28</v>
      </c>
      <c r="O930" s="38">
        <f t="shared" si="174"/>
        <v>19.071428571428573</v>
      </c>
      <c r="P930" s="37">
        <f t="shared" si="175"/>
        <v>172</v>
      </c>
      <c r="Q930" s="39">
        <f t="shared" si="176"/>
        <v>47.51381215469613</v>
      </c>
      <c r="R930" s="9">
        <v>1</v>
      </c>
    </row>
    <row r="931" spans="1:18" ht="12" customHeight="1">
      <c r="A931" s="35" t="s">
        <v>285</v>
      </c>
      <c r="B931" s="36" t="s">
        <v>1162</v>
      </c>
      <c r="C931" s="36" t="s">
        <v>241</v>
      </c>
      <c r="D931" s="36" t="s">
        <v>1174</v>
      </c>
      <c r="E931" s="37">
        <v>369</v>
      </c>
      <c r="F931" s="37">
        <v>353</v>
      </c>
      <c r="G931" s="37">
        <v>287</v>
      </c>
      <c r="H931" s="37">
        <v>262</v>
      </c>
      <c r="I931" s="37">
        <v>237</v>
      </c>
      <c r="J931" s="37">
        <v>193</v>
      </c>
      <c r="K931" s="37"/>
      <c r="L931" s="37"/>
      <c r="M931" s="37"/>
      <c r="N931" s="38">
        <v>14.86</v>
      </c>
      <c r="O931" s="38">
        <f t="shared" si="174"/>
        <v>24.83176312247645</v>
      </c>
      <c r="P931" s="37">
        <f t="shared" si="175"/>
        <v>107</v>
      </c>
      <c r="Q931" s="39">
        <f t="shared" si="176"/>
        <v>40.83969465648855</v>
      </c>
      <c r="R931" s="9">
        <v>1</v>
      </c>
    </row>
    <row r="932" spans="1:18" ht="12" customHeight="1">
      <c r="A932" s="35" t="s">
        <v>285</v>
      </c>
      <c r="B932" s="36" t="s">
        <v>1162</v>
      </c>
      <c r="C932" s="36" t="s">
        <v>464</v>
      </c>
      <c r="D932" s="36" t="s">
        <v>1173</v>
      </c>
      <c r="E932" s="37">
        <v>306</v>
      </c>
      <c r="F932" s="37">
        <v>310</v>
      </c>
      <c r="G932" s="37">
        <v>277</v>
      </c>
      <c r="H932" s="37">
        <v>319</v>
      </c>
      <c r="I932" s="37">
        <v>329</v>
      </c>
      <c r="J932" s="37">
        <v>357</v>
      </c>
      <c r="K932" s="37">
        <v>393</v>
      </c>
      <c r="L932" s="37">
        <v>411</v>
      </c>
      <c r="M932" s="37">
        <v>482</v>
      </c>
      <c r="N932" s="38">
        <v>23.2</v>
      </c>
      <c r="O932" s="38">
        <f t="shared" si="174"/>
        <v>13.189655172413794</v>
      </c>
      <c r="P932" s="37">
        <f t="shared" si="175"/>
        <v>-13</v>
      </c>
      <c r="Q932" s="39">
        <f t="shared" si="176"/>
        <v>-4.075235109717869</v>
      </c>
      <c r="R932" s="9">
        <v>1</v>
      </c>
    </row>
    <row r="933" spans="1:18" ht="12" customHeight="1">
      <c r="A933" s="27" t="s">
        <v>285</v>
      </c>
      <c r="B933" s="28" t="s">
        <v>1839</v>
      </c>
      <c r="C933" s="28"/>
      <c r="D933" s="29" t="s">
        <v>1161</v>
      </c>
      <c r="E933" s="29">
        <v>79213</v>
      </c>
      <c r="F933" s="29">
        <v>74025</v>
      </c>
      <c r="G933" s="29">
        <v>68294</v>
      </c>
      <c r="H933" s="29">
        <v>66090</v>
      </c>
      <c r="I933" s="29">
        <v>63928</v>
      </c>
      <c r="J933" s="29">
        <v>62295</v>
      </c>
      <c r="K933" s="29">
        <v>58919</v>
      </c>
      <c r="L933" s="29">
        <v>55669</v>
      </c>
      <c r="M933" s="29">
        <v>56370</v>
      </c>
      <c r="N933" s="30">
        <v>574.1599946022034</v>
      </c>
      <c r="O933" s="31">
        <f t="shared" si="174"/>
        <v>137.96328679235364</v>
      </c>
      <c r="P933" s="32">
        <f t="shared" si="175"/>
        <v>13123</v>
      </c>
      <c r="Q933" s="33">
        <f t="shared" si="176"/>
        <v>19.85625661976093</v>
      </c>
      <c r="R933" s="9">
        <v>2</v>
      </c>
    </row>
    <row r="934" spans="1:18" ht="12" customHeight="1">
      <c r="A934" s="4" t="s">
        <v>39</v>
      </c>
      <c r="B934" s="5"/>
      <c r="C934" s="5"/>
      <c r="D934" s="5" t="s">
        <v>1177</v>
      </c>
      <c r="E934" s="6"/>
      <c r="F934" s="6"/>
      <c r="G934" s="6"/>
      <c r="H934" s="6"/>
      <c r="I934" s="6"/>
      <c r="J934" s="6"/>
      <c r="K934" s="6"/>
      <c r="L934" s="6"/>
      <c r="M934" s="6"/>
      <c r="N934" s="7"/>
      <c r="O934" s="7"/>
      <c r="P934" s="6"/>
      <c r="Q934" s="8"/>
      <c r="R934" s="9">
        <v>0</v>
      </c>
    </row>
    <row r="935" spans="1:18" ht="12" customHeight="1">
      <c r="A935" s="35" t="s">
        <v>39</v>
      </c>
      <c r="B935" s="36" t="s">
        <v>1178</v>
      </c>
      <c r="C935" s="36" t="s">
        <v>739</v>
      </c>
      <c r="D935" s="36" t="s">
        <v>1177</v>
      </c>
      <c r="E935" s="37">
        <v>317864</v>
      </c>
      <c r="F935" s="37">
        <v>319943</v>
      </c>
      <c r="G935" s="37">
        <v>316580</v>
      </c>
      <c r="H935" s="37">
        <v>319805</v>
      </c>
      <c r="I935" s="37">
        <v>330700</v>
      </c>
      <c r="J935" s="37">
        <v>327452</v>
      </c>
      <c r="K935" s="37">
        <v>320293</v>
      </c>
      <c r="L935" s="37">
        <v>286585</v>
      </c>
      <c r="M935" s="37">
        <v>233974</v>
      </c>
      <c r="N935" s="38">
        <v>197.45</v>
      </c>
      <c r="O935" s="38">
        <f aca="true" t="shared" si="177" ref="O935:O953">+IF(ISBLANK(N935),"",+E935/N935)</f>
        <v>1609.8455305140542</v>
      </c>
      <c r="P935" s="37">
        <f aca="true" t="shared" si="178" ref="P935:P953">+E935-H935</f>
        <v>-1941</v>
      </c>
      <c r="Q935" s="39">
        <f aca="true" t="shared" si="179" ref="Q935:Q953">+IF(OR(E935=0,H935=0),"",P935*100/H935)</f>
        <v>-0.6069323494004158</v>
      </c>
      <c r="R935" s="9">
        <v>1</v>
      </c>
    </row>
    <row r="936" spans="1:18" ht="12" customHeight="1">
      <c r="A936" s="35" t="s">
        <v>39</v>
      </c>
      <c r="B936" s="36" t="s">
        <v>1178</v>
      </c>
      <c r="C936" s="36" t="s">
        <v>43</v>
      </c>
      <c r="D936" s="36" t="s">
        <v>1179</v>
      </c>
      <c r="E936" s="37">
        <v>21762</v>
      </c>
      <c r="F936" s="37">
        <v>21018</v>
      </c>
      <c r="G936" s="37">
        <v>19013</v>
      </c>
      <c r="H936" s="37">
        <v>14234</v>
      </c>
      <c r="I936" s="37">
        <v>11579</v>
      </c>
      <c r="J936" s="37">
        <v>8829</v>
      </c>
      <c r="K936" s="37">
        <v>6923</v>
      </c>
      <c r="L936" s="37">
        <v>3832</v>
      </c>
      <c r="M936" s="37">
        <v>3428</v>
      </c>
      <c r="N936" s="38">
        <v>29.13</v>
      </c>
      <c r="O936" s="38">
        <f t="shared" si="177"/>
        <v>747.0648815653965</v>
      </c>
      <c r="P936" s="37">
        <f t="shared" si="178"/>
        <v>7528</v>
      </c>
      <c r="Q936" s="39">
        <f t="shared" si="179"/>
        <v>52.887452578333566</v>
      </c>
      <c r="R936" s="9">
        <v>1</v>
      </c>
    </row>
    <row r="937" spans="1:18" ht="12" customHeight="1">
      <c r="A937" s="35" t="s">
        <v>39</v>
      </c>
      <c r="B937" s="36" t="s">
        <v>1178</v>
      </c>
      <c r="C937" s="36" t="s">
        <v>118</v>
      </c>
      <c r="D937" s="36" t="s">
        <v>1182</v>
      </c>
      <c r="E937" s="37">
        <v>11716</v>
      </c>
      <c r="F937" s="37">
        <v>8039</v>
      </c>
      <c r="G937" s="37">
        <v>4588</v>
      </c>
      <c r="H937" s="37">
        <v>1930</v>
      </c>
      <c r="I937" s="37">
        <v>1406</v>
      </c>
      <c r="J937" s="37">
        <v>1225</v>
      </c>
      <c r="K937" s="37">
        <v>795</v>
      </c>
      <c r="L937" s="37">
        <v>605</v>
      </c>
      <c r="M937" s="37">
        <v>571</v>
      </c>
      <c r="N937" s="38">
        <v>11.72</v>
      </c>
      <c r="O937" s="38">
        <f t="shared" si="177"/>
        <v>999.6587030716723</v>
      </c>
      <c r="P937" s="37">
        <f t="shared" si="178"/>
        <v>9786</v>
      </c>
      <c r="Q937" s="39">
        <f t="shared" si="179"/>
        <v>507.04663212435236</v>
      </c>
      <c r="R937" s="9">
        <v>1</v>
      </c>
    </row>
    <row r="938" spans="1:18" ht="12" customHeight="1">
      <c r="A938" s="35" t="s">
        <v>39</v>
      </c>
      <c r="B938" s="36" t="s">
        <v>1178</v>
      </c>
      <c r="C938" s="36" t="s">
        <v>1099</v>
      </c>
      <c r="D938" s="36" t="s">
        <v>1180</v>
      </c>
      <c r="E938" s="37">
        <v>8503</v>
      </c>
      <c r="F938" s="37">
        <v>7692</v>
      </c>
      <c r="G938" s="37">
        <v>6779</v>
      </c>
      <c r="H938" s="37">
        <v>5745</v>
      </c>
      <c r="I938" s="37">
        <v>4889</v>
      </c>
      <c r="J938" s="37">
        <v>4692</v>
      </c>
      <c r="K938" s="37">
        <v>4537</v>
      </c>
      <c r="L938" s="37">
        <v>4373</v>
      </c>
      <c r="M938" s="37">
        <v>4300</v>
      </c>
      <c r="N938" s="38">
        <v>60.52</v>
      </c>
      <c r="O938" s="38">
        <f t="shared" si="177"/>
        <v>140.4990085922009</v>
      </c>
      <c r="P938" s="37">
        <f t="shared" si="178"/>
        <v>2758</v>
      </c>
      <c r="Q938" s="39">
        <f t="shared" si="179"/>
        <v>48.00696257615318</v>
      </c>
      <c r="R938" s="9">
        <v>1</v>
      </c>
    </row>
    <row r="939" spans="1:18" ht="12" customHeight="1">
      <c r="A939" s="35" t="s">
        <v>39</v>
      </c>
      <c r="B939" s="36" t="s">
        <v>1178</v>
      </c>
      <c r="C939" s="36" t="s">
        <v>175</v>
      </c>
      <c r="D939" s="36" t="s">
        <v>1181</v>
      </c>
      <c r="E939" s="37">
        <v>7873</v>
      </c>
      <c r="F939" s="37">
        <v>6680</v>
      </c>
      <c r="G939" s="37">
        <v>4378</v>
      </c>
      <c r="H939" s="37">
        <v>2488</v>
      </c>
      <c r="I939" s="37">
        <v>1666</v>
      </c>
      <c r="J939" s="37">
        <v>1123</v>
      </c>
      <c r="K939" s="37">
        <v>1023</v>
      </c>
      <c r="L939" s="37">
        <v>1024</v>
      </c>
      <c r="M939" s="37">
        <v>1077</v>
      </c>
      <c r="N939" s="38">
        <v>31.72</v>
      </c>
      <c r="O939" s="38">
        <f t="shared" si="177"/>
        <v>248.20302648171503</v>
      </c>
      <c r="P939" s="37">
        <f t="shared" si="178"/>
        <v>5385</v>
      </c>
      <c r="Q939" s="39">
        <f t="shared" si="179"/>
        <v>216.43890675241158</v>
      </c>
      <c r="R939" s="9">
        <v>1</v>
      </c>
    </row>
    <row r="940" spans="1:18" ht="12" customHeight="1">
      <c r="A940" s="35" t="s">
        <v>39</v>
      </c>
      <c r="B940" s="36" t="s">
        <v>1178</v>
      </c>
      <c r="C940" s="36" t="s">
        <v>709</v>
      </c>
      <c r="D940" s="36" t="s">
        <v>1183</v>
      </c>
      <c r="E940" s="37">
        <v>5152</v>
      </c>
      <c r="F940" s="37">
        <v>4776</v>
      </c>
      <c r="G940" s="37">
        <v>3952</v>
      </c>
      <c r="H940" s="37">
        <v>2900</v>
      </c>
      <c r="I940" s="37">
        <v>1996</v>
      </c>
      <c r="J940" s="37">
        <v>1731</v>
      </c>
      <c r="K940" s="37">
        <v>1417</v>
      </c>
      <c r="L940" s="37">
        <v>1286</v>
      </c>
      <c r="M940" s="37">
        <v>1476</v>
      </c>
      <c r="N940" s="38">
        <v>42.57</v>
      </c>
      <c r="O940" s="38">
        <f t="shared" si="177"/>
        <v>121.02419544280009</v>
      </c>
      <c r="P940" s="37">
        <f t="shared" si="178"/>
        <v>2252</v>
      </c>
      <c r="Q940" s="39">
        <f t="shared" si="179"/>
        <v>77.65517241379311</v>
      </c>
      <c r="R940" s="9">
        <v>1</v>
      </c>
    </row>
    <row r="941" spans="1:18" ht="12" customHeight="1">
      <c r="A941" s="35" t="s">
        <v>39</v>
      </c>
      <c r="B941" s="36" t="s">
        <v>1178</v>
      </c>
      <c r="C941" s="36" t="s">
        <v>621</v>
      </c>
      <c r="D941" s="36" t="s">
        <v>1187</v>
      </c>
      <c r="E941" s="37">
        <v>4992</v>
      </c>
      <c r="F941" s="37">
        <v>3442</v>
      </c>
      <c r="G941" s="37">
        <v>1707</v>
      </c>
      <c r="H941" s="37">
        <v>1221</v>
      </c>
      <c r="I941" s="37">
        <v>1145</v>
      </c>
      <c r="J941" s="37">
        <v>1151</v>
      </c>
      <c r="K941" s="37">
        <v>1172</v>
      </c>
      <c r="L941" s="37">
        <v>1197</v>
      </c>
      <c r="M941" s="37">
        <v>1299</v>
      </c>
      <c r="N941" s="38">
        <v>20.21</v>
      </c>
      <c r="O941" s="38">
        <f t="shared" si="177"/>
        <v>247.00643245917863</v>
      </c>
      <c r="P941" s="37">
        <f t="shared" si="178"/>
        <v>3771</v>
      </c>
      <c r="Q941" s="39">
        <f t="shared" si="179"/>
        <v>308.84520884520884</v>
      </c>
      <c r="R941" s="9">
        <v>1</v>
      </c>
    </row>
    <row r="942" spans="1:18" ht="12" customHeight="1">
      <c r="A942" s="35" t="s">
        <v>39</v>
      </c>
      <c r="B942" s="36" t="s">
        <v>1178</v>
      </c>
      <c r="C942" s="36" t="s">
        <v>736</v>
      </c>
      <c r="D942" s="36" t="s">
        <v>1184</v>
      </c>
      <c r="E942" s="37">
        <v>3732</v>
      </c>
      <c r="F942" s="37">
        <v>3079</v>
      </c>
      <c r="G942" s="37">
        <v>2551</v>
      </c>
      <c r="H942" s="37">
        <v>1556</v>
      </c>
      <c r="I942" s="37">
        <v>1078</v>
      </c>
      <c r="J942" s="37">
        <v>971</v>
      </c>
      <c r="K942" s="37">
        <v>841</v>
      </c>
      <c r="L942" s="37">
        <v>758</v>
      </c>
      <c r="M942" s="37">
        <v>817</v>
      </c>
      <c r="N942" s="38">
        <v>13.82</v>
      </c>
      <c r="O942" s="38">
        <f t="shared" si="177"/>
        <v>270.0434153400868</v>
      </c>
      <c r="P942" s="37">
        <f t="shared" si="178"/>
        <v>2176</v>
      </c>
      <c r="Q942" s="39">
        <f t="shared" si="179"/>
        <v>139.8457583547558</v>
      </c>
      <c r="R942" s="9">
        <v>1</v>
      </c>
    </row>
    <row r="943" spans="1:18" ht="12" customHeight="1">
      <c r="A943" s="35" t="s">
        <v>39</v>
      </c>
      <c r="B943" s="36" t="s">
        <v>1178</v>
      </c>
      <c r="C943" s="36" t="s">
        <v>344</v>
      </c>
      <c r="D943" s="36" t="s">
        <v>1186</v>
      </c>
      <c r="E943" s="37">
        <v>3538</v>
      </c>
      <c r="F943" s="37">
        <v>2713</v>
      </c>
      <c r="G943" s="37">
        <v>1852</v>
      </c>
      <c r="H943" s="37">
        <v>1242</v>
      </c>
      <c r="I943" s="37">
        <v>910</v>
      </c>
      <c r="J943" s="37">
        <v>696</v>
      </c>
      <c r="K943" s="37">
        <v>690</v>
      </c>
      <c r="L943" s="37">
        <v>675</v>
      </c>
      <c r="M943" s="37">
        <v>795</v>
      </c>
      <c r="N943" s="38">
        <v>24.12</v>
      </c>
      <c r="O943" s="38">
        <f t="shared" si="177"/>
        <v>146.6832504145937</v>
      </c>
      <c r="P943" s="37">
        <f t="shared" si="178"/>
        <v>2296</v>
      </c>
      <c r="Q943" s="39">
        <f t="shared" si="179"/>
        <v>184.8631239935588</v>
      </c>
      <c r="R943" s="9">
        <v>1</v>
      </c>
    </row>
    <row r="944" spans="1:18" ht="12" customHeight="1">
      <c r="A944" s="35" t="s">
        <v>39</v>
      </c>
      <c r="B944" s="36" t="s">
        <v>1178</v>
      </c>
      <c r="C944" s="36" t="s">
        <v>274</v>
      </c>
      <c r="D944" s="36" t="s">
        <v>1185</v>
      </c>
      <c r="E944" s="37">
        <v>3355</v>
      </c>
      <c r="F944" s="37">
        <v>2718</v>
      </c>
      <c r="G944" s="37">
        <v>1968</v>
      </c>
      <c r="H944" s="37">
        <v>1692</v>
      </c>
      <c r="I944" s="37">
        <v>1522</v>
      </c>
      <c r="J944" s="37">
        <v>1508</v>
      </c>
      <c r="K944" s="37">
        <v>1514</v>
      </c>
      <c r="L944" s="37">
        <v>1585</v>
      </c>
      <c r="M944" s="37">
        <v>1845</v>
      </c>
      <c r="N944" s="38">
        <v>45.38</v>
      </c>
      <c r="O944" s="38">
        <f t="shared" si="177"/>
        <v>73.93124724548258</v>
      </c>
      <c r="P944" s="37">
        <f t="shared" si="178"/>
        <v>1663</v>
      </c>
      <c r="Q944" s="39">
        <f t="shared" si="179"/>
        <v>98.28605200945627</v>
      </c>
      <c r="R944" s="9">
        <v>1</v>
      </c>
    </row>
    <row r="945" spans="1:18" ht="12" customHeight="1">
      <c r="A945" s="35" t="s">
        <v>39</v>
      </c>
      <c r="B945" s="36" t="s">
        <v>1178</v>
      </c>
      <c r="C945" s="36" t="s">
        <v>1189</v>
      </c>
      <c r="D945" s="36" t="s">
        <v>1190</v>
      </c>
      <c r="E945" s="37">
        <v>2808</v>
      </c>
      <c r="F945" s="37">
        <v>1948</v>
      </c>
      <c r="G945" s="37">
        <v>1203</v>
      </c>
      <c r="H945" s="37">
        <v>933</v>
      </c>
      <c r="I945" s="37">
        <v>814</v>
      </c>
      <c r="J945" s="37">
        <v>779</v>
      </c>
      <c r="K945" s="37">
        <v>760</v>
      </c>
      <c r="L945" s="37">
        <v>800</v>
      </c>
      <c r="M945" s="37">
        <v>947</v>
      </c>
      <c r="N945" s="38">
        <v>29.05</v>
      </c>
      <c r="O945" s="38">
        <f t="shared" si="177"/>
        <v>96.66092943201377</v>
      </c>
      <c r="P945" s="37">
        <f t="shared" si="178"/>
        <v>1875</v>
      </c>
      <c r="Q945" s="39">
        <f t="shared" si="179"/>
        <v>200.96463022508038</v>
      </c>
      <c r="R945" s="9">
        <v>1</v>
      </c>
    </row>
    <row r="946" spans="1:18" ht="12" customHeight="1">
      <c r="A946" s="35" t="s">
        <v>39</v>
      </c>
      <c r="B946" s="36" t="s">
        <v>1178</v>
      </c>
      <c r="C946" s="36" t="s">
        <v>430</v>
      </c>
      <c r="D946" s="36" t="s">
        <v>1192</v>
      </c>
      <c r="E946" s="37">
        <v>2067</v>
      </c>
      <c r="F946" s="37">
        <v>1489</v>
      </c>
      <c r="G946" s="37">
        <v>1134</v>
      </c>
      <c r="H946" s="37">
        <v>928</v>
      </c>
      <c r="I946" s="37">
        <v>936</v>
      </c>
      <c r="J946" s="37">
        <v>983</v>
      </c>
      <c r="K946" s="37">
        <v>1018</v>
      </c>
      <c r="L946" s="37">
        <v>1035</v>
      </c>
      <c r="M946" s="37">
        <v>1040</v>
      </c>
      <c r="N946" s="38">
        <v>45.65</v>
      </c>
      <c r="O946" s="38">
        <f t="shared" si="177"/>
        <v>45.279299014238774</v>
      </c>
      <c r="P946" s="37">
        <f t="shared" si="178"/>
        <v>1139</v>
      </c>
      <c r="Q946" s="39">
        <f t="shared" si="179"/>
        <v>122.73706896551724</v>
      </c>
      <c r="R946" s="9">
        <v>1</v>
      </c>
    </row>
    <row r="947" spans="1:18" ht="12" customHeight="1">
      <c r="A947" s="35" t="s">
        <v>39</v>
      </c>
      <c r="B947" s="36" t="s">
        <v>1178</v>
      </c>
      <c r="C947" s="36" t="s">
        <v>351</v>
      </c>
      <c r="D947" s="36" t="s">
        <v>1188</v>
      </c>
      <c r="E947" s="37">
        <v>1943</v>
      </c>
      <c r="F947" s="37">
        <v>1848</v>
      </c>
      <c r="G947" s="37">
        <v>1637</v>
      </c>
      <c r="H947" s="37">
        <v>1337</v>
      </c>
      <c r="I947" s="37">
        <v>1056</v>
      </c>
      <c r="J947" s="37">
        <v>926</v>
      </c>
      <c r="K947" s="37">
        <v>790</v>
      </c>
      <c r="L947" s="37">
        <v>720</v>
      </c>
      <c r="M947" s="37">
        <v>773</v>
      </c>
      <c r="N947" s="38">
        <v>17.98</v>
      </c>
      <c r="O947" s="38">
        <f t="shared" si="177"/>
        <v>108.06451612903226</v>
      </c>
      <c r="P947" s="37">
        <f t="shared" si="178"/>
        <v>606</v>
      </c>
      <c r="Q947" s="39">
        <f t="shared" si="179"/>
        <v>45.32535527299925</v>
      </c>
      <c r="R947" s="9">
        <v>1</v>
      </c>
    </row>
    <row r="948" spans="1:18" ht="12" customHeight="1">
      <c r="A948" s="35" t="s">
        <v>39</v>
      </c>
      <c r="B948" s="36" t="s">
        <v>1178</v>
      </c>
      <c r="C948" s="36" t="s">
        <v>158</v>
      </c>
      <c r="D948" s="36" t="s">
        <v>1191</v>
      </c>
      <c r="E948" s="37">
        <v>1393</v>
      </c>
      <c r="F948" s="37">
        <v>1266</v>
      </c>
      <c r="G948" s="37">
        <v>1107</v>
      </c>
      <c r="H948" s="37">
        <v>881</v>
      </c>
      <c r="I948" s="37">
        <v>697</v>
      </c>
      <c r="J948" s="37">
        <v>633</v>
      </c>
      <c r="K948" s="37">
        <v>631</v>
      </c>
      <c r="L948" s="37">
        <v>655</v>
      </c>
      <c r="M948" s="37">
        <v>676</v>
      </c>
      <c r="N948" s="38">
        <v>25.09</v>
      </c>
      <c r="O948" s="38">
        <f t="shared" si="177"/>
        <v>55.52012754085293</v>
      </c>
      <c r="P948" s="37">
        <f t="shared" si="178"/>
        <v>512</v>
      </c>
      <c r="Q948" s="39">
        <f t="shared" si="179"/>
        <v>58.11577752553916</v>
      </c>
      <c r="R948" s="9">
        <v>1</v>
      </c>
    </row>
    <row r="949" spans="1:18" ht="12" customHeight="1">
      <c r="A949" s="35" t="s">
        <v>39</v>
      </c>
      <c r="B949" s="36" t="s">
        <v>1178</v>
      </c>
      <c r="C949" s="36" t="s">
        <v>607</v>
      </c>
      <c r="D949" s="36" t="s">
        <v>1193</v>
      </c>
      <c r="E949" s="37">
        <v>732</v>
      </c>
      <c r="F949" s="37">
        <v>659</v>
      </c>
      <c r="G949" s="37">
        <v>598</v>
      </c>
      <c r="H949" s="37">
        <v>613</v>
      </c>
      <c r="I949" s="37">
        <v>648</v>
      </c>
      <c r="J949" s="37">
        <v>695</v>
      </c>
      <c r="K949" s="37">
        <v>722</v>
      </c>
      <c r="L949" s="37">
        <v>773</v>
      </c>
      <c r="M949" s="37">
        <v>910</v>
      </c>
      <c r="N949" s="38">
        <v>63.82</v>
      </c>
      <c r="O949" s="38">
        <f t="shared" si="177"/>
        <v>11.469758696333438</v>
      </c>
      <c r="P949" s="37">
        <f t="shared" si="178"/>
        <v>119</v>
      </c>
      <c r="Q949" s="39">
        <f t="shared" si="179"/>
        <v>19.412724306688418</v>
      </c>
      <c r="R949" s="9">
        <v>1</v>
      </c>
    </row>
    <row r="950" spans="1:18" ht="12" customHeight="1">
      <c r="A950" s="35" t="s">
        <v>39</v>
      </c>
      <c r="B950" s="36" t="s">
        <v>1178</v>
      </c>
      <c r="C950" s="36" t="s">
        <v>225</v>
      </c>
      <c r="D950" s="36" t="s">
        <v>1194</v>
      </c>
      <c r="E950" s="37">
        <v>485</v>
      </c>
      <c r="F950" s="37">
        <v>479</v>
      </c>
      <c r="G950" s="37">
        <v>471</v>
      </c>
      <c r="H950" s="37">
        <v>477</v>
      </c>
      <c r="I950" s="37">
        <v>424</v>
      </c>
      <c r="J950" s="37">
        <v>429</v>
      </c>
      <c r="K950" s="37">
        <v>440</v>
      </c>
      <c r="L950" s="37">
        <v>437</v>
      </c>
      <c r="M950" s="37">
        <v>452</v>
      </c>
      <c r="N950" s="38">
        <v>18.18</v>
      </c>
      <c r="O950" s="38">
        <f t="shared" si="177"/>
        <v>26.67766776677668</v>
      </c>
      <c r="P950" s="37">
        <f t="shared" si="178"/>
        <v>8</v>
      </c>
      <c r="Q950" s="39">
        <f t="shared" si="179"/>
        <v>1.6771488469601676</v>
      </c>
      <c r="R950" s="9">
        <v>1</v>
      </c>
    </row>
    <row r="951" spans="1:18" ht="12" customHeight="1">
      <c r="A951" s="35" t="s">
        <v>39</v>
      </c>
      <c r="B951" s="36" t="s">
        <v>1178</v>
      </c>
      <c r="C951" s="36" t="s">
        <v>138</v>
      </c>
      <c r="D951" s="36" t="s">
        <v>1196</v>
      </c>
      <c r="E951" s="37">
        <v>388</v>
      </c>
      <c r="F951" s="37">
        <v>373</v>
      </c>
      <c r="G951" s="37">
        <v>318</v>
      </c>
      <c r="H951" s="37">
        <v>305</v>
      </c>
      <c r="I951" s="37">
        <v>304</v>
      </c>
      <c r="J951" s="37">
        <v>302</v>
      </c>
      <c r="K951" s="37">
        <v>344</v>
      </c>
      <c r="L951" s="37">
        <v>392</v>
      </c>
      <c r="M951" s="37">
        <v>502</v>
      </c>
      <c r="N951" s="38">
        <v>29.2</v>
      </c>
      <c r="O951" s="38">
        <f t="shared" si="177"/>
        <v>13.287671232876713</v>
      </c>
      <c r="P951" s="37">
        <f t="shared" si="178"/>
        <v>83</v>
      </c>
      <c r="Q951" s="39">
        <f t="shared" si="179"/>
        <v>27.21311475409836</v>
      </c>
      <c r="R951" s="9">
        <v>1</v>
      </c>
    </row>
    <row r="952" spans="1:18" ht="12" customHeight="1">
      <c r="A952" s="35" t="s">
        <v>39</v>
      </c>
      <c r="B952" s="36" t="s">
        <v>1178</v>
      </c>
      <c r="C952" s="36" t="s">
        <v>39</v>
      </c>
      <c r="D952" s="36" t="s">
        <v>1195</v>
      </c>
      <c r="E952" s="37">
        <v>380</v>
      </c>
      <c r="F952" s="37">
        <v>393</v>
      </c>
      <c r="G952" s="37">
        <v>388</v>
      </c>
      <c r="H952" s="37">
        <v>368</v>
      </c>
      <c r="I952" s="37">
        <v>368</v>
      </c>
      <c r="J952" s="37">
        <v>343</v>
      </c>
      <c r="K952" s="37">
        <v>357</v>
      </c>
      <c r="L952" s="37">
        <v>407</v>
      </c>
      <c r="M952" s="37">
        <v>478</v>
      </c>
      <c r="N952" s="38">
        <v>30.36</v>
      </c>
      <c r="O952" s="38">
        <f t="shared" si="177"/>
        <v>12.516469038208168</v>
      </c>
      <c r="P952" s="37">
        <f t="shared" si="178"/>
        <v>12</v>
      </c>
      <c r="Q952" s="39">
        <f t="shared" si="179"/>
        <v>3.260869565217391</v>
      </c>
      <c r="R952" s="9">
        <v>1</v>
      </c>
    </row>
    <row r="953" spans="1:18" ht="12" customHeight="1">
      <c r="A953" s="27" t="s">
        <v>39</v>
      </c>
      <c r="B953" s="28" t="s">
        <v>1839</v>
      </c>
      <c r="C953" s="28"/>
      <c r="D953" s="29" t="s">
        <v>1177</v>
      </c>
      <c r="E953" s="29">
        <v>398683</v>
      </c>
      <c r="F953" s="29">
        <v>388555</v>
      </c>
      <c r="G953" s="29">
        <v>370224</v>
      </c>
      <c r="H953" s="29">
        <v>358655</v>
      </c>
      <c r="I953" s="29">
        <v>362138</v>
      </c>
      <c r="J953" s="29">
        <v>354468</v>
      </c>
      <c r="K953" s="29">
        <v>344267</v>
      </c>
      <c r="L953" s="29">
        <v>307139</v>
      </c>
      <c r="M953" s="29">
        <v>255360</v>
      </c>
      <c r="N953" s="30">
        <v>735.9699983596802</v>
      </c>
      <c r="O953" s="31">
        <f t="shared" si="177"/>
        <v>541.7109405119492</v>
      </c>
      <c r="P953" s="32">
        <f t="shared" si="178"/>
        <v>40028</v>
      </c>
      <c r="Q953" s="33">
        <f t="shared" si="179"/>
        <v>11.160586078543448</v>
      </c>
      <c r="R953" s="9">
        <v>2</v>
      </c>
    </row>
    <row r="954" spans="1:18" ht="12" customHeight="1">
      <c r="A954" s="4" t="s">
        <v>175</v>
      </c>
      <c r="B954" s="5"/>
      <c r="C954" s="5"/>
      <c r="D954" s="5" t="s">
        <v>1197</v>
      </c>
      <c r="E954" s="6"/>
      <c r="F954" s="6"/>
      <c r="G954" s="6"/>
      <c r="H954" s="6"/>
      <c r="I954" s="6"/>
      <c r="J954" s="6"/>
      <c r="K954" s="6"/>
      <c r="L954" s="6"/>
      <c r="M954" s="6"/>
      <c r="N954" s="7"/>
      <c r="O954" s="7"/>
      <c r="P954" s="6"/>
      <c r="Q954" s="8"/>
      <c r="R954" s="9">
        <v>0</v>
      </c>
    </row>
    <row r="955" spans="1:18" ht="12" customHeight="1">
      <c r="A955" s="35" t="s">
        <v>175</v>
      </c>
      <c r="B955" s="36" t="s">
        <v>1198</v>
      </c>
      <c r="C955" s="36" t="s">
        <v>699</v>
      </c>
      <c r="D955" s="36" t="s">
        <v>1197</v>
      </c>
      <c r="E955" s="37">
        <v>66293</v>
      </c>
      <c r="F955" s="37">
        <v>66135</v>
      </c>
      <c r="G955" s="37">
        <v>64845</v>
      </c>
      <c r="H955" s="37">
        <v>63783</v>
      </c>
      <c r="I955" s="37">
        <v>64476</v>
      </c>
      <c r="J955" s="37">
        <v>60364</v>
      </c>
      <c r="K955" s="37">
        <v>59515</v>
      </c>
      <c r="L955" s="37">
        <v>52940</v>
      </c>
      <c r="M955" s="37">
        <v>56340</v>
      </c>
      <c r="N955" s="38">
        <v>149.28</v>
      </c>
      <c r="O955" s="38">
        <f aca="true" t="shared" si="180" ref="O955:O972">+IF(ISBLANK(N955),"",+E955/N955)</f>
        <v>444.0849410503751</v>
      </c>
      <c r="P955" s="37">
        <f aca="true" t="shared" si="181" ref="P955:P972">+E955-H955</f>
        <v>2510</v>
      </c>
      <c r="Q955" s="39">
        <f aca="true" t="shared" si="182" ref="Q955:Q972">+IF(OR(E955=0,H955=0),"",P955*100/H955)</f>
        <v>3.935217848015929</v>
      </c>
      <c r="R955" s="9">
        <v>1</v>
      </c>
    </row>
    <row r="956" spans="1:18" ht="12" customHeight="1">
      <c r="A956" s="35" t="s">
        <v>175</v>
      </c>
      <c r="B956" s="36" t="s">
        <v>1198</v>
      </c>
      <c r="C956" s="36" t="s">
        <v>605</v>
      </c>
      <c r="D956" s="36" t="s">
        <v>1199</v>
      </c>
      <c r="E956" s="37">
        <v>2634</v>
      </c>
      <c r="F956" s="37">
        <v>2204</v>
      </c>
      <c r="G956" s="37">
        <v>1807</v>
      </c>
      <c r="H956" s="37">
        <v>1440</v>
      </c>
      <c r="I956" s="37">
        <v>1192</v>
      </c>
      <c r="J956" s="37">
        <v>1075</v>
      </c>
      <c r="K956" s="37">
        <v>947</v>
      </c>
      <c r="L956" s="37">
        <v>943</v>
      </c>
      <c r="M956" s="37">
        <v>918</v>
      </c>
      <c r="N956" s="38">
        <v>23.68</v>
      </c>
      <c r="O956" s="38">
        <f t="shared" si="180"/>
        <v>111.23310810810811</v>
      </c>
      <c r="P956" s="37">
        <f t="shared" si="181"/>
        <v>1194</v>
      </c>
      <c r="Q956" s="39">
        <f t="shared" si="182"/>
        <v>82.91666666666667</v>
      </c>
      <c r="R956" s="9">
        <v>1</v>
      </c>
    </row>
    <row r="957" spans="1:18" ht="12" customHeight="1">
      <c r="A957" s="35" t="s">
        <v>175</v>
      </c>
      <c r="B957" s="36" t="s">
        <v>1198</v>
      </c>
      <c r="C957" s="36" t="s">
        <v>807</v>
      </c>
      <c r="D957" s="36" t="s">
        <v>1200</v>
      </c>
      <c r="E957" s="37">
        <v>1874</v>
      </c>
      <c r="F957" s="37">
        <v>1753</v>
      </c>
      <c r="G957" s="37">
        <v>1649</v>
      </c>
      <c r="H957" s="37">
        <v>1595</v>
      </c>
      <c r="I957" s="37">
        <v>1533</v>
      </c>
      <c r="J957" s="37">
        <v>1477</v>
      </c>
      <c r="K957" s="37">
        <v>1361</v>
      </c>
      <c r="L957" s="37">
        <v>1431</v>
      </c>
      <c r="M957" s="37">
        <v>1554</v>
      </c>
      <c r="N957" s="38">
        <v>22.05</v>
      </c>
      <c r="O957" s="38">
        <f t="shared" si="180"/>
        <v>84.98866213151928</v>
      </c>
      <c r="P957" s="37">
        <f t="shared" si="181"/>
        <v>279</v>
      </c>
      <c r="Q957" s="39">
        <f t="shared" si="182"/>
        <v>17.49216300940439</v>
      </c>
      <c r="R957" s="9">
        <v>1</v>
      </c>
    </row>
    <row r="958" spans="1:18" ht="12" customHeight="1">
      <c r="A958" s="35" t="s">
        <v>175</v>
      </c>
      <c r="B958" s="36" t="s">
        <v>1198</v>
      </c>
      <c r="C958" s="36" t="s">
        <v>481</v>
      </c>
      <c r="D958" s="36" t="s">
        <v>1201</v>
      </c>
      <c r="E958" s="37">
        <v>1525</v>
      </c>
      <c r="F958" s="37">
        <v>1378</v>
      </c>
      <c r="G958" s="37">
        <v>1254</v>
      </c>
      <c r="H958" s="37">
        <v>1261</v>
      </c>
      <c r="I958" s="37">
        <v>1202</v>
      </c>
      <c r="J958" s="37">
        <v>1228</v>
      </c>
      <c r="K958" s="37">
        <v>1366</v>
      </c>
      <c r="L958" s="37">
        <v>1346</v>
      </c>
      <c r="M958" s="37">
        <v>1524</v>
      </c>
      <c r="N958" s="38">
        <v>19.49</v>
      </c>
      <c r="O958" s="38">
        <f t="shared" si="180"/>
        <v>78.24525397639816</v>
      </c>
      <c r="P958" s="37">
        <f t="shared" si="181"/>
        <v>264</v>
      </c>
      <c r="Q958" s="39">
        <f t="shared" si="182"/>
        <v>20.935765265662173</v>
      </c>
      <c r="R958" s="9">
        <v>1</v>
      </c>
    </row>
    <row r="959" spans="1:18" ht="12" customHeight="1">
      <c r="A959" s="35" t="s">
        <v>175</v>
      </c>
      <c r="B959" s="36" t="s">
        <v>1198</v>
      </c>
      <c r="C959" s="36" t="s">
        <v>95</v>
      </c>
      <c r="D959" s="36" t="s">
        <v>1202</v>
      </c>
      <c r="E959" s="37">
        <v>1156</v>
      </c>
      <c r="F959" s="37">
        <v>1130</v>
      </c>
      <c r="G959" s="37">
        <v>1224</v>
      </c>
      <c r="H959" s="37">
        <v>1250</v>
      </c>
      <c r="I959" s="37">
        <v>1337</v>
      </c>
      <c r="J959" s="37">
        <v>1373</v>
      </c>
      <c r="K959" s="37">
        <v>1460</v>
      </c>
      <c r="L959" s="37">
        <v>1515</v>
      </c>
      <c r="M959" s="37">
        <v>1669</v>
      </c>
      <c r="N959" s="38">
        <v>43.16</v>
      </c>
      <c r="O959" s="38">
        <f t="shared" si="180"/>
        <v>26.7840593141798</v>
      </c>
      <c r="P959" s="37">
        <f t="shared" si="181"/>
        <v>-94</v>
      </c>
      <c r="Q959" s="39">
        <f t="shared" si="182"/>
        <v>-7.52</v>
      </c>
      <c r="R959" s="9">
        <v>1</v>
      </c>
    </row>
    <row r="960" spans="1:18" ht="12" customHeight="1">
      <c r="A960" s="35" t="s">
        <v>175</v>
      </c>
      <c r="B960" s="36" t="s">
        <v>1198</v>
      </c>
      <c r="C960" s="36" t="s">
        <v>346</v>
      </c>
      <c r="D960" s="36" t="s">
        <v>1205</v>
      </c>
      <c r="E960" s="37">
        <v>872</v>
      </c>
      <c r="F960" s="37">
        <v>794</v>
      </c>
      <c r="G960" s="37">
        <v>653</v>
      </c>
      <c r="H960" s="37">
        <v>570</v>
      </c>
      <c r="I960" s="37">
        <v>554</v>
      </c>
      <c r="J960" s="37">
        <v>597</v>
      </c>
      <c r="K960" s="37">
        <v>658</v>
      </c>
      <c r="L960" s="37">
        <v>714</v>
      </c>
      <c r="M960" s="37">
        <v>747</v>
      </c>
      <c r="N960" s="38">
        <v>22.02</v>
      </c>
      <c r="O960" s="38">
        <f t="shared" si="180"/>
        <v>39.60036330608538</v>
      </c>
      <c r="P960" s="37">
        <f t="shared" si="181"/>
        <v>302</v>
      </c>
      <c r="Q960" s="39">
        <f t="shared" si="182"/>
        <v>52.98245614035088</v>
      </c>
      <c r="R960" s="9">
        <v>1</v>
      </c>
    </row>
    <row r="961" spans="1:18" ht="12" customHeight="1">
      <c r="A961" s="35" t="s">
        <v>175</v>
      </c>
      <c r="B961" s="36" t="s">
        <v>1198</v>
      </c>
      <c r="C961" s="36" t="s">
        <v>788</v>
      </c>
      <c r="D961" s="36" t="s">
        <v>1203</v>
      </c>
      <c r="E961" s="37">
        <v>753</v>
      </c>
      <c r="F961" s="37">
        <v>785</v>
      </c>
      <c r="G961" s="37">
        <v>785</v>
      </c>
      <c r="H961" s="37">
        <v>773</v>
      </c>
      <c r="I961" s="37">
        <v>905</v>
      </c>
      <c r="J961" s="37">
        <v>934</v>
      </c>
      <c r="K961" s="37">
        <v>945</v>
      </c>
      <c r="L961" s="37">
        <v>948</v>
      </c>
      <c r="M961" s="37">
        <v>1191</v>
      </c>
      <c r="N961" s="38">
        <v>51.22</v>
      </c>
      <c r="O961" s="38">
        <f t="shared" si="180"/>
        <v>14.70128855915658</v>
      </c>
      <c r="P961" s="37">
        <f t="shared" si="181"/>
        <v>-20</v>
      </c>
      <c r="Q961" s="39">
        <f t="shared" si="182"/>
        <v>-2.5873221216041395</v>
      </c>
      <c r="R961" s="9">
        <v>1</v>
      </c>
    </row>
    <row r="962" spans="1:18" ht="12" customHeight="1">
      <c r="A962" s="35" t="s">
        <v>175</v>
      </c>
      <c r="B962" s="36" t="s">
        <v>1198</v>
      </c>
      <c r="C962" s="36" t="s">
        <v>1003</v>
      </c>
      <c r="D962" s="36" t="s">
        <v>1204</v>
      </c>
      <c r="E962" s="37">
        <v>659</v>
      </c>
      <c r="F962" s="37">
        <v>694</v>
      </c>
      <c r="G962" s="37">
        <v>713</v>
      </c>
      <c r="H962" s="37">
        <v>769</v>
      </c>
      <c r="I962" s="37">
        <v>877</v>
      </c>
      <c r="J962" s="37">
        <v>975</v>
      </c>
      <c r="K962" s="37">
        <v>1237</v>
      </c>
      <c r="L962" s="37">
        <v>1510</v>
      </c>
      <c r="M962" s="37">
        <v>1083</v>
      </c>
      <c r="N962" s="38">
        <v>160.69</v>
      </c>
      <c r="O962" s="38">
        <f t="shared" si="180"/>
        <v>4.101064160806522</v>
      </c>
      <c r="P962" s="37">
        <f t="shared" si="181"/>
        <v>-110</v>
      </c>
      <c r="Q962" s="39">
        <f t="shared" si="182"/>
        <v>-14.304291287386215</v>
      </c>
      <c r="R962" s="9">
        <v>1</v>
      </c>
    </row>
    <row r="963" spans="1:18" ht="12" customHeight="1">
      <c r="A963" s="35" t="s">
        <v>175</v>
      </c>
      <c r="B963" s="36" t="s">
        <v>1198</v>
      </c>
      <c r="C963" s="36" t="s">
        <v>612</v>
      </c>
      <c r="D963" s="36" t="s">
        <v>1206</v>
      </c>
      <c r="E963" s="37">
        <v>637</v>
      </c>
      <c r="F963" s="37">
        <v>521</v>
      </c>
      <c r="G963" s="37">
        <v>490</v>
      </c>
      <c r="H963" s="37">
        <v>400</v>
      </c>
      <c r="I963" s="37">
        <v>328</v>
      </c>
      <c r="J963" s="37">
        <v>332</v>
      </c>
      <c r="K963" s="37">
        <v>329</v>
      </c>
      <c r="L963" s="37">
        <v>345</v>
      </c>
      <c r="M963" s="37">
        <v>410</v>
      </c>
      <c r="N963" s="38">
        <v>10.78</v>
      </c>
      <c r="O963" s="38">
        <f t="shared" si="180"/>
        <v>59.09090909090909</v>
      </c>
      <c r="P963" s="37">
        <f t="shared" si="181"/>
        <v>237</v>
      </c>
      <c r="Q963" s="39">
        <f t="shared" si="182"/>
        <v>59.25</v>
      </c>
      <c r="R963" s="9">
        <v>1</v>
      </c>
    </row>
    <row r="964" spans="1:18" ht="12" customHeight="1">
      <c r="A964" s="35" t="s">
        <v>175</v>
      </c>
      <c r="B964" s="36" t="s">
        <v>1198</v>
      </c>
      <c r="C964" s="36" t="s">
        <v>60</v>
      </c>
      <c r="D964" s="36" t="s">
        <v>1209</v>
      </c>
      <c r="E964" s="37">
        <v>420</v>
      </c>
      <c r="F964" s="37">
        <v>358</v>
      </c>
      <c r="G964" s="37">
        <v>344</v>
      </c>
      <c r="H964" s="37">
        <v>384</v>
      </c>
      <c r="I964" s="37">
        <v>406</v>
      </c>
      <c r="J964" s="37">
        <v>443</v>
      </c>
      <c r="K964" s="37">
        <v>478</v>
      </c>
      <c r="L964" s="37">
        <v>517</v>
      </c>
      <c r="M964" s="37">
        <v>680</v>
      </c>
      <c r="N964" s="38">
        <v>12.56</v>
      </c>
      <c r="O964" s="38">
        <f t="shared" si="180"/>
        <v>33.439490445859875</v>
      </c>
      <c r="P964" s="37">
        <f t="shared" si="181"/>
        <v>36</v>
      </c>
      <c r="Q964" s="39">
        <f t="shared" si="182"/>
        <v>9.375</v>
      </c>
      <c r="R964" s="9">
        <v>1</v>
      </c>
    </row>
    <row r="965" spans="1:18" ht="12" customHeight="1">
      <c r="A965" s="35" t="s">
        <v>175</v>
      </c>
      <c r="B965" s="36" t="s">
        <v>1198</v>
      </c>
      <c r="C965" s="36" t="s">
        <v>64</v>
      </c>
      <c r="D965" s="36" t="s">
        <v>1207</v>
      </c>
      <c r="E965" s="37">
        <v>363</v>
      </c>
      <c r="F965" s="37">
        <v>389</v>
      </c>
      <c r="G965" s="37">
        <v>398</v>
      </c>
      <c r="H965" s="37">
        <v>414</v>
      </c>
      <c r="I965" s="37">
        <v>453</v>
      </c>
      <c r="J965" s="37">
        <v>496</v>
      </c>
      <c r="K965" s="37">
        <v>523</v>
      </c>
      <c r="L965" s="37">
        <v>596</v>
      </c>
      <c r="M965" s="37">
        <v>647</v>
      </c>
      <c r="N965" s="38">
        <v>24.7</v>
      </c>
      <c r="O965" s="38">
        <f t="shared" si="180"/>
        <v>14.696356275303645</v>
      </c>
      <c r="P965" s="37">
        <f t="shared" si="181"/>
        <v>-51</v>
      </c>
      <c r="Q965" s="39">
        <f t="shared" si="182"/>
        <v>-12.318840579710145</v>
      </c>
      <c r="R965" s="9">
        <v>1</v>
      </c>
    </row>
    <row r="966" spans="1:18" ht="12" customHeight="1">
      <c r="A966" s="35" t="s">
        <v>175</v>
      </c>
      <c r="B966" s="36" t="s">
        <v>1198</v>
      </c>
      <c r="C966" s="36" t="s">
        <v>118</v>
      </c>
      <c r="D966" s="36" t="s">
        <v>1211</v>
      </c>
      <c r="E966" s="37">
        <v>356</v>
      </c>
      <c r="F966" s="37">
        <v>316</v>
      </c>
      <c r="G966" s="37">
        <v>295</v>
      </c>
      <c r="H966" s="37">
        <v>281</v>
      </c>
      <c r="I966" s="37">
        <v>248</v>
      </c>
      <c r="J966" s="37">
        <v>264</v>
      </c>
      <c r="K966" s="37">
        <v>279</v>
      </c>
      <c r="L966" s="37">
        <v>282</v>
      </c>
      <c r="M966" s="37">
        <v>302</v>
      </c>
      <c r="N966" s="38">
        <v>12.08</v>
      </c>
      <c r="O966" s="38">
        <f t="shared" si="180"/>
        <v>29.47019867549669</v>
      </c>
      <c r="P966" s="37">
        <f t="shared" si="181"/>
        <v>75</v>
      </c>
      <c r="Q966" s="39">
        <f t="shared" si="182"/>
        <v>26.690391459074732</v>
      </c>
      <c r="R966" s="9">
        <v>1</v>
      </c>
    </row>
    <row r="967" spans="1:18" ht="12" customHeight="1">
      <c r="A967" s="35" t="s">
        <v>175</v>
      </c>
      <c r="B967" s="36" t="s">
        <v>1198</v>
      </c>
      <c r="C967" s="36" t="s">
        <v>280</v>
      </c>
      <c r="D967" s="36" t="s">
        <v>1208</v>
      </c>
      <c r="E967" s="37">
        <v>335</v>
      </c>
      <c r="F967" s="37">
        <v>353</v>
      </c>
      <c r="G967" s="37">
        <v>386</v>
      </c>
      <c r="H967" s="37">
        <v>406</v>
      </c>
      <c r="I967" s="37">
        <v>438</v>
      </c>
      <c r="J967" s="37">
        <v>432</v>
      </c>
      <c r="K967" s="37">
        <v>440</v>
      </c>
      <c r="L967" s="37">
        <v>502</v>
      </c>
      <c r="M967" s="37">
        <v>573</v>
      </c>
      <c r="N967" s="38">
        <v>33.15</v>
      </c>
      <c r="O967" s="38">
        <f t="shared" si="180"/>
        <v>10.105580693815988</v>
      </c>
      <c r="P967" s="37">
        <f t="shared" si="181"/>
        <v>-71</v>
      </c>
      <c r="Q967" s="39">
        <f t="shared" si="182"/>
        <v>-17.48768472906404</v>
      </c>
      <c r="R967" s="9">
        <v>1</v>
      </c>
    </row>
    <row r="968" spans="1:18" ht="12" customHeight="1">
      <c r="A968" s="35" t="s">
        <v>175</v>
      </c>
      <c r="B968" s="36" t="s">
        <v>1198</v>
      </c>
      <c r="C968" s="36" t="s">
        <v>640</v>
      </c>
      <c r="D968" s="36" t="s">
        <v>1210</v>
      </c>
      <c r="E968" s="37">
        <v>322</v>
      </c>
      <c r="F968" s="37">
        <v>335</v>
      </c>
      <c r="G968" s="37">
        <v>340</v>
      </c>
      <c r="H968" s="37">
        <v>351</v>
      </c>
      <c r="I968" s="37">
        <v>333</v>
      </c>
      <c r="J968" s="37">
        <v>319</v>
      </c>
      <c r="K968" s="37">
        <v>352</v>
      </c>
      <c r="L968" s="37">
        <v>367</v>
      </c>
      <c r="M968" s="37">
        <v>408</v>
      </c>
      <c r="N968" s="38">
        <v>10.11</v>
      </c>
      <c r="O968" s="38">
        <f t="shared" si="180"/>
        <v>31.849653808110784</v>
      </c>
      <c r="P968" s="37">
        <f t="shared" si="181"/>
        <v>-29</v>
      </c>
      <c r="Q968" s="39">
        <f t="shared" si="182"/>
        <v>-8.262108262108262</v>
      </c>
      <c r="R968" s="9">
        <v>1</v>
      </c>
    </row>
    <row r="969" spans="1:18" ht="12" customHeight="1">
      <c r="A969" s="35" t="s">
        <v>175</v>
      </c>
      <c r="B969" s="36" t="s">
        <v>1198</v>
      </c>
      <c r="C969" s="36" t="s">
        <v>759</v>
      </c>
      <c r="D969" s="36" t="s">
        <v>1212</v>
      </c>
      <c r="E969" s="37">
        <v>257</v>
      </c>
      <c r="F969" s="37">
        <v>254</v>
      </c>
      <c r="G969" s="37">
        <v>258</v>
      </c>
      <c r="H969" s="37">
        <v>292</v>
      </c>
      <c r="I969" s="37">
        <v>335</v>
      </c>
      <c r="J969" s="37">
        <v>382</v>
      </c>
      <c r="K969" s="37">
        <v>403</v>
      </c>
      <c r="L969" s="37">
        <v>478</v>
      </c>
      <c r="M969" s="37">
        <v>571</v>
      </c>
      <c r="N969" s="38">
        <v>17.85</v>
      </c>
      <c r="O969" s="38">
        <f t="shared" si="180"/>
        <v>14.397759103641455</v>
      </c>
      <c r="P969" s="37">
        <f t="shared" si="181"/>
        <v>-35</v>
      </c>
      <c r="Q969" s="39">
        <f t="shared" si="182"/>
        <v>-11.986301369863014</v>
      </c>
      <c r="R969" s="9">
        <v>1</v>
      </c>
    </row>
    <row r="970" spans="1:18" ht="12" customHeight="1">
      <c r="A970" s="35" t="s">
        <v>175</v>
      </c>
      <c r="B970" s="36" t="s">
        <v>1198</v>
      </c>
      <c r="C970" s="36" t="s">
        <v>111</v>
      </c>
      <c r="D970" s="36" t="s">
        <v>1213</v>
      </c>
      <c r="E970" s="37">
        <v>162</v>
      </c>
      <c r="F970" s="37">
        <v>161</v>
      </c>
      <c r="G970" s="37">
        <v>176</v>
      </c>
      <c r="H970" s="37">
        <v>162</v>
      </c>
      <c r="I970" s="37">
        <v>160</v>
      </c>
      <c r="J970" s="37">
        <v>174</v>
      </c>
      <c r="K970" s="37">
        <v>201</v>
      </c>
      <c r="L970" s="37">
        <v>207</v>
      </c>
      <c r="M970" s="37">
        <v>274</v>
      </c>
      <c r="N970" s="38">
        <v>10</v>
      </c>
      <c r="O970" s="38">
        <f t="shared" si="180"/>
        <v>16.2</v>
      </c>
      <c r="P970" s="37">
        <f t="shared" si="181"/>
        <v>0</v>
      </c>
      <c r="Q970" s="39">
        <f t="shared" si="182"/>
        <v>0</v>
      </c>
      <c r="R970" s="9">
        <v>1</v>
      </c>
    </row>
    <row r="971" spans="1:18" ht="12" customHeight="1">
      <c r="A971" s="35" t="s">
        <v>175</v>
      </c>
      <c r="B971" s="36" t="s">
        <v>1198</v>
      </c>
      <c r="C971" s="36" t="s">
        <v>138</v>
      </c>
      <c r="D971" s="36" t="s">
        <v>1214</v>
      </c>
      <c r="E971" s="37">
        <v>81</v>
      </c>
      <c r="F971" s="37">
        <v>90</v>
      </c>
      <c r="G971" s="37">
        <v>98</v>
      </c>
      <c r="H971" s="37">
        <v>108</v>
      </c>
      <c r="I971" s="37">
        <v>118</v>
      </c>
      <c r="J971" s="37">
        <v>128</v>
      </c>
      <c r="K971" s="37">
        <v>124</v>
      </c>
      <c r="L971" s="37">
        <v>122</v>
      </c>
      <c r="M971" s="37">
        <v>165</v>
      </c>
      <c r="N971" s="38">
        <v>8.39</v>
      </c>
      <c r="O971" s="38">
        <f t="shared" si="180"/>
        <v>9.65435041716329</v>
      </c>
      <c r="P971" s="37">
        <f t="shared" si="181"/>
        <v>-27</v>
      </c>
      <c r="Q971" s="39">
        <f t="shared" si="182"/>
        <v>-25</v>
      </c>
      <c r="R971" s="9">
        <v>1</v>
      </c>
    </row>
    <row r="972" spans="1:18" ht="12" customHeight="1">
      <c r="A972" s="27" t="s">
        <v>175</v>
      </c>
      <c r="B972" s="28" t="s">
        <v>1839</v>
      </c>
      <c r="C972" s="28"/>
      <c r="D972" s="29" t="s">
        <v>1197</v>
      </c>
      <c r="E972" s="29">
        <v>78699</v>
      </c>
      <c r="F972" s="29">
        <v>77650</v>
      </c>
      <c r="G972" s="29">
        <v>75715</v>
      </c>
      <c r="H972" s="29">
        <v>74239</v>
      </c>
      <c r="I972" s="29">
        <v>74895</v>
      </c>
      <c r="J972" s="29">
        <v>70993</v>
      </c>
      <c r="K972" s="29">
        <v>70618</v>
      </c>
      <c r="L972" s="29">
        <v>64763</v>
      </c>
      <c r="M972" s="29">
        <v>69056</v>
      </c>
      <c r="N972" s="30">
        <v>631.2100048065186</v>
      </c>
      <c r="O972" s="31">
        <f t="shared" si="180"/>
        <v>124.67958270737991</v>
      </c>
      <c r="P972" s="32">
        <f t="shared" si="181"/>
        <v>4460</v>
      </c>
      <c r="Q972" s="33">
        <f t="shared" si="182"/>
        <v>6.007624025108097</v>
      </c>
      <c r="R972" s="9">
        <v>2</v>
      </c>
    </row>
    <row r="973" spans="1:18" ht="12" customHeight="1">
      <c r="A973" s="4" t="s">
        <v>95</v>
      </c>
      <c r="B973" s="5"/>
      <c r="C973" s="5"/>
      <c r="D973" s="5" t="s">
        <v>1215</v>
      </c>
      <c r="E973" s="6"/>
      <c r="F973" s="6"/>
      <c r="G973" s="6"/>
      <c r="H973" s="6"/>
      <c r="I973" s="6"/>
      <c r="J973" s="6"/>
      <c r="K973" s="6"/>
      <c r="L973" s="6"/>
      <c r="M973" s="6"/>
      <c r="N973" s="7"/>
      <c r="O973" s="7"/>
      <c r="P973" s="6"/>
      <c r="Q973" s="8"/>
      <c r="R973" s="9">
        <v>0</v>
      </c>
    </row>
    <row r="974" spans="1:18" ht="12" customHeight="1">
      <c r="A974" s="35" t="s">
        <v>95</v>
      </c>
      <c r="B974" s="36" t="s">
        <v>1216</v>
      </c>
      <c r="C974" s="36" t="s">
        <v>45</v>
      </c>
      <c r="D974" s="36" t="s">
        <v>1215</v>
      </c>
      <c r="E974" s="37">
        <v>148334</v>
      </c>
      <c r="F974" s="37">
        <v>143748</v>
      </c>
      <c r="G974" s="37">
        <v>133519</v>
      </c>
      <c r="H974" s="37">
        <v>122510</v>
      </c>
      <c r="I974" s="37">
        <v>122225</v>
      </c>
      <c r="J974" s="37">
        <v>118582</v>
      </c>
      <c r="K974" s="37">
        <v>111456</v>
      </c>
      <c r="L974" s="37">
        <v>102827</v>
      </c>
      <c r="M974" s="37">
        <v>100551</v>
      </c>
      <c r="N974" s="38">
        <v>1470.43</v>
      </c>
      <c r="O974" s="38">
        <f>+IF(ISBLANK(N974),"",+E974/N974)</f>
        <v>100.87797447005298</v>
      </c>
      <c r="P974" s="37">
        <f>+E974-H974</f>
        <v>25824</v>
      </c>
      <c r="Q974" s="39">
        <f>+IF(OR(E974=0,H974=0),"",P974*100/H974)</f>
        <v>21.079095584033958</v>
      </c>
      <c r="R974" s="9">
        <v>1</v>
      </c>
    </row>
    <row r="975" spans="1:18" ht="12" customHeight="1">
      <c r="A975" s="35" t="s">
        <v>95</v>
      </c>
      <c r="B975" s="36" t="s">
        <v>1216</v>
      </c>
      <c r="C975" s="36" t="s">
        <v>114</v>
      </c>
      <c r="D975" s="36" t="s">
        <v>1217</v>
      </c>
      <c r="E975" s="37">
        <v>2804</v>
      </c>
      <c r="F975" s="37">
        <v>2640</v>
      </c>
      <c r="G975" s="37">
        <v>2584</v>
      </c>
      <c r="H975" s="37">
        <v>2580</v>
      </c>
      <c r="I975" s="37"/>
      <c r="J975" s="37"/>
      <c r="K975" s="37"/>
      <c r="L975" s="37"/>
      <c r="M975" s="37"/>
      <c r="N975" s="38">
        <v>31.79</v>
      </c>
      <c r="O975" s="38">
        <f>+IF(ISBLANK(N975),"",+E975/N975)</f>
        <v>88.20383768480654</v>
      </c>
      <c r="P975" s="37">
        <f>+E975-H975</f>
        <v>224</v>
      </c>
      <c r="Q975" s="39">
        <f>+IF(OR(E975=0,H975=0),"",P975*100/H975)</f>
        <v>8.682170542635658</v>
      </c>
      <c r="R975" s="9">
        <v>1</v>
      </c>
    </row>
    <row r="976" spans="1:18" ht="12" customHeight="1">
      <c r="A976" s="35" t="s">
        <v>95</v>
      </c>
      <c r="B976" s="36" t="s">
        <v>1216</v>
      </c>
      <c r="C976" s="36" t="s">
        <v>235</v>
      </c>
      <c r="D976" s="36" t="s">
        <v>1218</v>
      </c>
      <c r="E976" s="37">
        <v>2018</v>
      </c>
      <c r="F976" s="37">
        <v>1972</v>
      </c>
      <c r="G976" s="37">
        <v>2096</v>
      </c>
      <c r="H976" s="37"/>
      <c r="I976" s="37"/>
      <c r="J976" s="37"/>
      <c r="K976" s="37"/>
      <c r="L976" s="37"/>
      <c r="M976" s="37"/>
      <c r="N976" s="38">
        <v>28.55</v>
      </c>
      <c r="O976" s="38">
        <f>+IF(ISBLANK(N976),"",+E976/N976)</f>
        <v>70.6830122591944</v>
      </c>
      <c r="P976" s="37">
        <f>+E976-H976</f>
        <v>2018</v>
      </c>
      <c r="Q976" s="39">
        <f>+IF(OR(E976=0,H976=0),"",P976*100/H976)</f>
      </c>
      <c r="R976" s="9">
        <v>1</v>
      </c>
    </row>
    <row r="977" spans="1:18" ht="12" customHeight="1">
      <c r="A977" s="27" t="s">
        <v>95</v>
      </c>
      <c r="B977" s="28" t="s">
        <v>1839</v>
      </c>
      <c r="C977" s="28"/>
      <c r="D977" s="29" t="s">
        <v>1215</v>
      </c>
      <c r="E977" s="29">
        <v>153156</v>
      </c>
      <c r="F977" s="29">
        <v>148360</v>
      </c>
      <c r="G977" s="29">
        <v>138199</v>
      </c>
      <c r="H977" s="29">
        <v>125090</v>
      </c>
      <c r="I977" s="29">
        <v>122225</v>
      </c>
      <c r="J977" s="29">
        <v>118582</v>
      </c>
      <c r="K977" s="29">
        <v>111456</v>
      </c>
      <c r="L977" s="29">
        <v>102827</v>
      </c>
      <c r="M977" s="29">
        <v>100551</v>
      </c>
      <c r="N977" s="30">
        <v>1530.7700538635254</v>
      </c>
      <c r="O977" s="31">
        <f>+IF(ISBLANK(N977),"",+E977/N977)</f>
        <v>100.05160449373052</v>
      </c>
      <c r="P977" s="32">
        <f>+E977-H977</f>
        <v>28066</v>
      </c>
      <c r="Q977" s="33">
        <f>+IF(OR(E977=0,H977=0),"",P977*100/H977)</f>
        <v>22.436645615157087</v>
      </c>
      <c r="R977" s="9">
        <v>2</v>
      </c>
    </row>
    <row r="978" spans="1:18" ht="12" customHeight="1">
      <c r="A978" s="4" t="s">
        <v>31</v>
      </c>
      <c r="B978" s="5"/>
      <c r="C978" s="5"/>
      <c r="D978" s="5" t="s">
        <v>1219</v>
      </c>
      <c r="E978" s="6"/>
      <c r="F978" s="6"/>
      <c r="G978" s="6"/>
      <c r="H978" s="6"/>
      <c r="I978" s="6"/>
      <c r="J978" s="6"/>
      <c r="K978" s="6"/>
      <c r="L978" s="6"/>
      <c r="M978" s="6"/>
      <c r="N978" s="7"/>
      <c r="O978" s="7"/>
      <c r="P978" s="6"/>
      <c r="Q978" s="8"/>
      <c r="R978" s="9">
        <v>0</v>
      </c>
    </row>
    <row r="979" spans="1:18" ht="12" customHeight="1">
      <c r="A979" s="35" t="s">
        <v>31</v>
      </c>
      <c r="B979" s="36" t="s">
        <v>1216</v>
      </c>
      <c r="C979" s="36" t="s">
        <v>223</v>
      </c>
      <c r="D979" s="36" t="s">
        <v>1219</v>
      </c>
      <c r="E979" s="37">
        <v>56395</v>
      </c>
      <c r="F979" s="37">
        <v>53915</v>
      </c>
      <c r="G979" s="37">
        <v>50271</v>
      </c>
      <c r="H979" s="37">
        <v>51830</v>
      </c>
      <c r="I979" s="37">
        <v>49284</v>
      </c>
      <c r="J979" s="37">
        <v>51641</v>
      </c>
      <c r="K979" s="37">
        <v>41027</v>
      </c>
      <c r="L979" s="37">
        <v>37298</v>
      </c>
      <c r="M979" s="37">
        <v>38153</v>
      </c>
      <c r="N979" s="38">
        <v>865.61</v>
      </c>
      <c r="O979" s="38">
        <f aca="true" t="shared" si="183" ref="O979:O986">+IF(ISBLANK(N979),"",+E979/N979)</f>
        <v>65.15058744700269</v>
      </c>
      <c r="P979" s="37">
        <f aca="true" t="shared" si="184" ref="P979:P986">+E979-H979</f>
        <v>4565</v>
      </c>
      <c r="Q979" s="39">
        <f aca="true" t="shared" si="185" ref="Q979:Q986">+IF(OR(E979=0,H979=0),"",P979*100/H979)</f>
        <v>8.80764036272429</v>
      </c>
      <c r="R979" s="9">
        <v>1</v>
      </c>
    </row>
    <row r="980" spans="1:18" ht="12" customHeight="1">
      <c r="A980" s="35" t="s">
        <v>31</v>
      </c>
      <c r="B980" s="36" t="s">
        <v>1216</v>
      </c>
      <c r="C980" s="36" t="s">
        <v>128</v>
      </c>
      <c r="D980" s="36" t="s">
        <v>1220</v>
      </c>
      <c r="E980" s="37">
        <v>6178</v>
      </c>
      <c r="F980" s="37">
        <v>6084</v>
      </c>
      <c r="G980" s="37">
        <v>6126</v>
      </c>
      <c r="H980" s="37">
        <v>5869</v>
      </c>
      <c r="I980" s="37">
        <v>5564</v>
      </c>
      <c r="J980" s="37">
        <v>5354</v>
      </c>
      <c r="K980" s="37">
        <v>5090</v>
      </c>
      <c r="L980" s="37">
        <v>4718</v>
      </c>
      <c r="M980" s="37">
        <v>4558</v>
      </c>
      <c r="N980" s="38">
        <v>7.85</v>
      </c>
      <c r="O980" s="38">
        <f t="shared" si="183"/>
        <v>787.0063694267516</v>
      </c>
      <c r="P980" s="37">
        <f t="shared" si="184"/>
        <v>309</v>
      </c>
      <c r="Q980" s="39">
        <f t="shared" si="185"/>
        <v>5.264951439768274</v>
      </c>
      <c r="R980" s="9">
        <v>1</v>
      </c>
    </row>
    <row r="981" spans="1:18" ht="12" customHeight="1">
      <c r="A981" s="35" t="s">
        <v>31</v>
      </c>
      <c r="B981" s="36" t="s">
        <v>1216</v>
      </c>
      <c r="C981" s="36" t="s">
        <v>116</v>
      </c>
      <c r="D981" s="36" t="s">
        <v>1221</v>
      </c>
      <c r="E981" s="37">
        <v>1580</v>
      </c>
      <c r="F981" s="37">
        <v>1527</v>
      </c>
      <c r="G981" s="37">
        <v>1541</v>
      </c>
      <c r="H981" s="37">
        <v>1565</v>
      </c>
      <c r="I981" s="37">
        <v>1421</v>
      </c>
      <c r="J981" s="37">
        <v>1364</v>
      </c>
      <c r="K981" s="37">
        <v>1342</v>
      </c>
      <c r="L981" s="37">
        <v>1430</v>
      </c>
      <c r="M981" s="37">
        <v>1491</v>
      </c>
      <c r="N981" s="38">
        <v>16.78</v>
      </c>
      <c r="O981" s="38">
        <f t="shared" si="183"/>
        <v>94.15971394517283</v>
      </c>
      <c r="P981" s="37">
        <f t="shared" si="184"/>
        <v>15</v>
      </c>
      <c r="Q981" s="39">
        <f t="shared" si="185"/>
        <v>0.9584664536741214</v>
      </c>
      <c r="R981" s="9">
        <v>1</v>
      </c>
    </row>
    <row r="982" spans="1:18" ht="12" customHeight="1">
      <c r="A982" s="35" t="s">
        <v>31</v>
      </c>
      <c r="B982" s="36" t="s">
        <v>1216</v>
      </c>
      <c r="C982" s="36" t="s">
        <v>535</v>
      </c>
      <c r="D982" s="36" t="s">
        <v>1222</v>
      </c>
      <c r="E982" s="37">
        <v>1439</v>
      </c>
      <c r="F982" s="37">
        <v>1368</v>
      </c>
      <c r="G982" s="37">
        <v>1332</v>
      </c>
      <c r="H982" s="37">
        <v>1257</v>
      </c>
      <c r="I982" s="37">
        <v>942</v>
      </c>
      <c r="J982" s="37">
        <v>1003</v>
      </c>
      <c r="K982" s="37">
        <v>966</v>
      </c>
      <c r="L982" s="37">
        <v>925</v>
      </c>
      <c r="M982" s="37">
        <v>970</v>
      </c>
      <c r="N982" s="38">
        <v>20.27</v>
      </c>
      <c r="O982" s="38">
        <f t="shared" si="183"/>
        <v>70.99161322150962</v>
      </c>
      <c r="P982" s="37">
        <f t="shared" si="184"/>
        <v>182</v>
      </c>
      <c r="Q982" s="39">
        <f t="shared" si="185"/>
        <v>14.478918058870326</v>
      </c>
      <c r="R982" s="9">
        <v>1</v>
      </c>
    </row>
    <row r="983" spans="1:18" ht="12" customHeight="1">
      <c r="A983" s="35" t="s">
        <v>31</v>
      </c>
      <c r="B983" s="36" t="s">
        <v>1216</v>
      </c>
      <c r="C983" s="36" t="s">
        <v>218</v>
      </c>
      <c r="D983" s="36" t="s">
        <v>1223</v>
      </c>
      <c r="E983" s="37">
        <v>1377</v>
      </c>
      <c r="F983" s="37">
        <v>1364</v>
      </c>
      <c r="G983" s="37">
        <v>1339</v>
      </c>
      <c r="H983" s="37">
        <v>1329</v>
      </c>
      <c r="I983" s="37">
        <v>1296</v>
      </c>
      <c r="J983" s="37">
        <v>1347</v>
      </c>
      <c r="K983" s="37">
        <v>1375</v>
      </c>
      <c r="L983" s="37">
        <v>1544</v>
      </c>
      <c r="M983" s="37">
        <v>1668</v>
      </c>
      <c r="N983" s="38">
        <v>41.59</v>
      </c>
      <c r="O983" s="38">
        <f t="shared" si="183"/>
        <v>33.10892041356095</v>
      </c>
      <c r="P983" s="37">
        <f t="shared" si="184"/>
        <v>48</v>
      </c>
      <c r="Q983" s="39">
        <f t="shared" si="185"/>
        <v>3.6117381489841986</v>
      </c>
      <c r="R983" s="9">
        <v>1</v>
      </c>
    </row>
    <row r="984" spans="1:18" ht="12" customHeight="1">
      <c r="A984" s="35" t="s">
        <v>31</v>
      </c>
      <c r="B984" s="36" t="s">
        <v>1216</v>
      </c>
      <c r="C984" s="36" t="s">
        <v>239</v>
      </c>
      <c r="D984" s="36" t="s">
        <v>1224</v>
      </c>
      <c r="E984" s="37">
        <v>743</v>
      </c>
      <c r="F984" s="37">
        <v>681</v>
      </c>
      <c r="G984" s="37">
        <v>682</v>
      </c>
      <c r="H984" s="37">
        <v>680</v>
      </c>
      <c r="I984" s="37">
        <v>604</v>
      </c>
      <c r="J984" s="37">
        <v>605</v>
      </c>
      <c r="K984" s="37">
        <v>608</v>
      </c>
      <c r="L984" s="37">
        <v>694</v>
      </c>
      <c r="M984" s="37">
        <v>853</v>
      </c>
      <c r="N984" s="38">
        <v>32.07</v>
      </c>
      <c r="O984" s="38">
        <f t="shared" si="183"/>
        <v>23.168069847209228</v>
      </c>
      <c r="P984" s="37">
        <f t="shared" si="184"/>
        <v>63</v>
      </c>
      <c r="Q984" s="39">
        <f t="shared" si="185"/>
        <v>9.264705882352942</v>
      </c>
      <c r="R984" s="9">
        <v>1</v>
      </c>
    </row>
    <row r="985" spans="1:18" ht="12" customHeight="1">
      <c r="A985" s="35" t="s">
        <v>31</v>
      </c>
      <c r="B985" s="36" t="s">
        <v>1216</v>
      </c>
      <c r="C985" s="36" t="s">
        <v>153</v>
      </c>
      <c r="D985" s="36" t="s">
        <v>1225</v>
      </c>
      <c r="E985" s="37">
        <v>85</v>
      </c>
      <c r="F985" s="37">
        <v>83</v>
      </c>
      <c r="G985" s="37">
        <v>69</v>
      </c>
      <c r="H985" s="37">
        <v>34</v>
      </c>
      <c r="I985" s="37">
        <v>29</v>
      </c>
      <c r="J985" s="37">
        <v>29</v>
      </c>
      <c r="K985" s="37">
        <v>43</v>
      </c>
      <c r="L985" s="37">
        <v>100</v>
      </c>
      <c r="M985" s="37">
        <v>113</v>
      </c>
      <c r="N985" s="38">
        <v>12.77</v>
      </c>
      <c r="O985" s="38">
        <f t="shared" si="183"/>
        <v>6.656225528582616</v>
      </c>
      <c r="P985" s="37">
        <f t="shared" si="184"/>
        <v>51</v>
      </c>
      <c r="Q985" s="39">
        <f t="shared" si="185"/>
        <v>150</v>
      </c>
      <c r="R985" s="9">
        <v>1</v>
      </c>
    </row>
    <row r="986" spans="1:18" ht="12" customHeight="1">
      <c r="A986" s="27" t="s">
        <v>31</v>
      </c>
      <c r="B986" s="28" t="s">
        <v>1839</v>
      </c>
      <c r="C986" s="28"/>
      <c r="D986" s="29" t="s">
        <v>1219</v>
      </c>
      <c r="E986" s="29">
        <v>67797</v>
      </c>
      <c r="F986" s="29">
        <v>65022</v>
      </c>
      <c r="G986" s="29">
        <v>61360</v>
      </c>
      <c r="H986" s="29">
        <v>62564</v>
      </c>
      <c r="I986" s="29">
        <v>59140</v>
      </c>
      <c r="J986" s="29">
        <v>61343</v>
      </c>
      <c r="K986" s="29">
        <v>50451</v>
      </c>
      <c r="L986" s="29">
        <v>46709</v>
      </c>
      <c r="M986" s="29">
        <v>47806</v>
      </c>
      <c r="N986" s="30">
        <v>996.93998670578</v>
      </c>
      <c r="O986" s="31">
        <f t="shared" si="183"/>
        <v>68.00509649936276</v>
      </c>
      <c r="P986" s="32">
        <f t="shared" si="184"/>
        <v>5233</v>
      </c>
      <c r="Q986" s="33">
        <f t="shared" si="185"/>
        <v>8.364235023336104</v>
      </c>
      <c r="R986" s="9">
        <v>2</v>
      </c>
    </row>
    <row r="987" spans="1:18" ht="12" customHeight="1">
      <c r="A987" s="4" t="s">
        <v>37</v>
      </c>
      <c r="B987" s="5"/>
      <c r="C987" s="5"/>
      <c r="D987" s="5" t="s">
        <v>1226</v>
      </c>
      <c r="E987" s="6"/>
      <c r="F987" s="6"/>
      <c r="G987" s="6"/>
      <c r="H987" s="6"/>
      <c r="I987" s="6"/>
      <c r="J987" s="6"/>
      <c r="K987" s="6"/>
      <c r="L987" s="6"/>
      <c r="M987" s="6"/>
      <c r="N987" s="7"/>
      <c r="O987" s="7"/>
      <c r="P987" s="6"/>
      <c r="Q987" s="8"/>
      <c r="R987" s="9">
        <v>0</v>
      </c>
    </row>
    <row r="988" spans="1:18" ht="12" customHeight="1">
      <c r="A988" s="35" t="s">
        <v>37</v>
      </c>
      <c r="B988" s="36" t="s">
        <v>1216</v>
      </c>
      <c r="C988" s="36" t="s">
        <v>138</v>
      </c>
      <c r="D988" s="36" t="s">
        <v>1227</v>
      </c>
      <c r="E988" s="37">
        <v>35791</v>
      </c>
      <c r="F988" s="37">
        <v>34051</v>
      </c>
      <c r="G988" s="37">
        <v>31538</v>
      </c>
      <c r="H988" s="37">
        <v>31022</v>
      </c>
      <c r="I988" s="37">
        <v>28879</v>
      </c>
      <c r="J988" s="37">
        <v>28703</v>
      </c>
      <c r="K988" s="37">
        <v>27804</v>
      </c>
      <c r="L988" s="37">
        <v>26273</v>
      </c>
      <c r="M988" s="37">
        <v>26718</v>
      </c>
      <c r="N988" s="38">
        <v>561.69</v>
      </c>
      <c r="O988" s="38">
        <f aca="true" t="shared" si="186" ref="O988:O994">+IF(ISBLANK(N988),"",+E988/N988)</f>
        <v>63.72020153465434</v>
      </c>
      <c r="P988" s="37">
        <f aca="true" t="shared" si="187" ref="P988:P994">+E988-H988</f>
        <v>4769</v>
      </c>
      <c r="Q988" s="39">
        <f aca="true" t="shared" si="188" ref="Q988:Q994">+IF(OR(E988=0,H988=0),"",P988*100/H988)</f>
        <v>15.372961124363355</v>
      </c>
      <c r="R988" s="9">
        <v>1</v>
      </c>
    </row>
    <row r="989" spans="1:18" ht="12" customHeight="1">
      <c r="A989" s="35" t="s">
        <v>37</v>
      </c>
      <c r="B989" s="36" t="s">
        <v>1216</v>
      </c>
      <c r="C989" s="36" t="s">
        <v>561</v>
      </c>
      <c r="D989" s="36" t="s">
        <v>1228</v>
      </c>
      <c r="E989" s="37">
        <v>25838</v>
      </c>
      <c r="F989" s="37">
        <v>24932</v>
      </c>
      <c r="G989" s="37">
        <v>24092</v>
      </c>
      <c r="H989" s="37">
        <v>23833</v>
      </c>
      <c r="I989" s="37">
        <v>22879</v>
      </c>
      <c r="J989" s="37">
        <v>23712</v>
      </c>
      <c r="K989" s="37">
        <v>21946</v>
      </c>
      <c r="L989" s="37">
        <v>20814</v>
      </c>
      <c r="M989" s="37">
        <v>21049</v>
      </c>
      <c r="N989" s="38">
        <v>152.86</v>
      </c>
      <c r="O989" s="38">
        <f t="shared" si="186"/>
        <v>169.03048541148763</v>
      </c>
      <c r="P989" s="37">
        <f t="shared" si="187"/>
        <v>2005</v>
      </c>
      <c r="Q989" s="39">
        <f t="shared" si="188"/>
        <v>8.412705072798222</v>
      </c>
      <c r="R989" s="9">
        <v>1</v>
      </c>
    </row>
    <row r="990" spans="1:18" ht="12" customHeight="1">
      <c r="A990" s="35" t="s">
        <v>37</v>
      </c>
      <c r="B990" s="36" t="s">
        <v>1216</v>
      </c>
      <c r="C990" s="36" t="s">
        <v>220</v>
      </c>
      <c r="D990" s="36" t="s">
        <v>1229</v>
      </c>
      <c r="E990" s="37">
        <v>2337</v>
      </c>
      <c r="F990" s="37">
        <v>2346</v>
      </c>
      <c r="G990" s="37">
        <v>2409</v>
      </c>
      <c r="H990" s="37">
        <v>2487</v>
      </c>
      <c r="I990" s="37">
        <v>2451</v>
      </c>
      <c r="J990" s="37">
        <v>2589</v>
      </c>
      <c r="K990" s="37">
        <v>2621</v>
      </c>
      <c r="L990" s="37">
        <v>2627</v>
      </c>
      <c r="M990" s="37">
        <v>2715</v>
      </c>
      <c r="N990" s="38">
        <v>64.96</v>
      </c>
      <c r="O990" s="38">
        <f t="shared" si="186"/>
        <v>35.97598522167488</v>
      </c>
      <c r="P990" s="37">
        <f t="shared" si="187"/>
        <v>-150</v>
      </c>
      <c r="Q990" s="39">
        <f t="shared" si="188"/>
        <v>-6.031363088057901</v>
      </c>
      <c r="R990" s="9">
        <v>1</v>
      </c>
    </row>
    <row r="991" spans="1:18" ht="12" customHeight="1">
      <c r="A991" s="35" t="s">
        <v>37</v>
      </c>
      <c r="B991" s="36" t="s">
        <v>1216</v>
      </c>
      <c r="C991" s="36" t="s">
        <v>111</v>
      </c>
      <c r="D991" s="36" t="s">
        <v>1230</v>
      </c>
      <c r="E991" s="37">
        <v>1367</v>
      </c>
      <c r="F991" s="37">
        <v>1397</v>
      </c>
      <c r="G991" s="37">
        <v>1449</v>
      </c>
      <c r="H991" s="37">
        <v>1491</v>
      </c>
      <c r="I991" s="37">
        <v>1625</v>
      </c>
      <c r="J991" s="37">
        <v>1868</v>
      </c>
      <c r="K991" s="37">
        <v>1857</v>
      </c>
      <c r="L991" s="37">
        <v>2087</v>
      </c>
      <c r="M991" s="37">
        <v>2601</v>
      </c>
      <c r="N991" s="38">
        <v>86.57</v>
      </c>
      <c r="O991" s="38">
        <f t="shared" si="186"/>
        <v>15.790689615340188</v>
      </c>
      <c r="P991" s="37">
        <f t="shared" si="187"/>
        <v>-124</v>
      </c>
      <c r="Q991" s="39">
        <f t="shared" si="188"/>
        <v>-8.316566063044936</v>
      </c>
      <c r="R991" s="9">
        <v>1</v>
      </c>
    </row>
    <row r="992" spans="1:18" ht="12" customHeight="1">
      <c r="A992" s="35" t="s">
        <v>37</v>
      </c>
      <c r="B992" s="36" t="s">
        <v>1216</v>
      </c>
      <c r="C992" s="36" t="s">
        <v>701</v>
      </c>
      <c r="D992" s="36" t="s">
        <v>1231</v>
      </c>
      <c r="E992" s="37">
        <v>669</v>
      </c>
      <c r="F992" s="37">
        <v>654</v>
      </c>
      <c r="G992" s="37">
        <v>652</v>
      </c>
      <c r="H992" s="37">
        <v>677</v>
      </c>
      <c r="I992" s="37">
        <v>676</v>
      </c>
      <c r="J992" s="37">
        <v>672</v>
      </c>
      <c r="K992" s="37">
        <v>660</v>
      </c>
      <c r="L992" s="37">
        <v>619</v>
      </c>
      <c r="M992" s="37">
        <v>616</v>
      </c>
      <c r="N992" s="38">
        <v>10.78</v>
      </c>
      <c r="O992" s="38">
        <f t="shared" si="186"/>
        <v>62.05936920222635</v>
      </c>
      <c r="P992" s="37">
        <f t="shared" si="187"/>
        <v>-8</v>
      </c>
      <c r="Q992" s="39">
        <f t="shared" si="188"/>
        <v>-1.1816838995568686</v>
      </c>
      <c r="R992" s="9">
        <v>1</v>
      </c>
    </row>
    <row r="993" spans="1:18" ht="12" customHeight="1">
      <c r="A993" s="35" t="s">
        <v>37</v>
      </c>
      <c r="B993" s="36" t="s">
        <v>1216</v>
      </c>
      <c r="C993" s="36" t="s">
        <v>51</v>
      </c>
      <c r="D993" s="36" t="s">
        <v>1232</v>
      </c>
      <c r="E993" s="37">
        <v>487</v>
      </c>
      <c r="F993" s="37">
        <v>447</v>
      </c>
      <c r="G993" s="37">
        <v>451</v>
      </c>
      <c r="H993" s="37">
        <v>458</v>
      </c>
      <c r="I993" s="37">
        <v>502</v>
      </c>
      <c r="J993" s="37">
        <v>545</v>
      </c>
      <c r="K993" s="37">
        <v>514</v>
      </c>
      <c r="L993" s="37">
        <v>594</v>
      </c>
      <c r="M993" s="37">
        <v>654</v>
      </c>
      <c r="N993" s="38">
        <v>43.81</v>
      </c>
      <c r="O993" s="38">
        <f t="shared" si="186"/>
        <v>11.11618351974435</v>
      </c>
      <c r="P993" s="37">
        <f t="shared" si="187"/>
        <v>29</v>
      </c>
      <c r="Q993" s="39">
        <f t="shared" si="188"/>
        <v>6.331877729257642</v>
      </c>
      <c r="R993" s="9">
        <v>1</v>
      </c>
    </row>
    <row r="994" spans="1:18" ht="12" customHeight="1">
      <c r="A994" s="27" t="s">
        <v>37</v>
      </c>
      <c r="B994" s="28" t="s">
        <v>1839</v>
      </c>
      <c r="C994" s="28"/>
      <c r="D994" s="29" t="s">
        <v>1226</v>
      </c>
      <c r="E994" s="29">
        <v>66489</v>
      </c>
      <c r="F994" s="29">
        <v>63827</v>
      </c>
      <c r="G994" s="29">
        <v>60591</v>
      </c>
      <c r="H994" s="29">
        <v>59968</v>
      </c>
      <c r="I994" s="29">
        <v>57012</v>
      </c>
      <c r="J994" s="29">
        <v>58089</v>
      </c>
      <c r="K994" s="29">
        <v>55402</v>
      </c>
      <c r="L994" s="29">
        <v>53014</v>
      </c>
      <c r="M994" s="29">
        <v>54353</v>
      </c>
      <c r="N994" s="30">
        <v>920.6700029373169</v>
      </c>
      <c r="O994" s="31">
        <f t="shared" si="186"/>
        <v>72.21805835736222</v>
      </c>
      <c r="P994" s="32">
        <f t="shared" si="187"/>
        <v>6521</v>
      </c>
      <c r="Q994" s="33">
        <f t="shared" si="188"/>
        <v>10.874132870864461</v>
      </c>
      <c r="R994" s="9">
        <v>2</v>
      </c>
    </row>
    <row r="995" spans="1:18" ht="12" customHeight="1">
      <c r="A995" s="4" t="s">
        <v>64</v>
      </c>
      <c r="B995" s="5"/>
      <c r="C995" s="5"/>
      <c r="D995" s="5" t="s">
        <v>1233</v>
      </c>
      <c r="E995" s="6"/>
      <c r="F995" s="6"/>
      <c r="G995" s="6"/>
      <c r="H995" s="6"/>
      <c r="I995" s="6"/>
      <c r="J995" s="6"/>
      <c r="K995" s="6"/>
      <c r="L995" s="6"/>
      <c r="M995" s="6"/>
      <c r="N995" s="7"/>
      <c r="O995" s="7"/>
      <c r="P995" s="6"/>
      <c r="Q995" s="8"/>
      <c r="R995" s="9">
        <v>0</v>
      </c>
    </row>
    <row r="996" spans="1:18" ht="12" customHeight="1">
      <c r="A996" s="35" t="s">
        <v>64</v>
      </c>
      <c r="B996" s="36" t="s">
        <v>1234</v>
      </c>
      <c r="C996" s="36" t="s">
        <v>97</v>
      </c>
      <c r="D996" s="36" t="s">
        <v>1233</v>
      </c>
      <c r="E996" s="37">
        <v>93131</v>
      </c>
      <c r="F996" s="37">
        <v>90218</v>
      </c>
      <c r="G996" s="37">
        <v>82716</v>
      </c>
      <c r="H996" s="37">
        <v>77768</v>
      </c>
      <c r="I996" s="37">
        <v>74589</v>
      </c>
      <c r="J996" s="37">
        <v>69193</v>
      </c>
      <c r="K996" s="37">
        <v>65758</v>
      </c>
      <c r="L996" s="37">
        <v>58870</v>
      </c>
      <c r="M996" s="37">
        <v>55341</v>
      </c>
      <c r="N996" s="38">
        <v>1750.33</v>
      </c>
      <c r="O996" s="38">
        <f>+IF(ISBLANK(N996),"",+E996/N996)</f>
        <v>53.20768083732782</v>
      </c>
      <c r="P996" s="37">
        <f>+E996-H996</f>
        <v>15363</v>
      </c>
      <c r="Q996" s="39">
        <f>+IF(OR(E996=0,H996=0),"",P996*100/H996)</f>
        <v>19.754912046085792</v>
      </c>
      <c r="R996" s="9">
        <v>1</v>
      </c>
    </row>
    <row r="997" spans="1:18" ht="12" customHeight="1">
      <c r="A997" s="35" t="s">
        <v>64</v>
      </c>
      <c r="B997" s="36" t="s">
        <v>1234</v>
      </c>
      <c r="C997" s="36" t="s">
        <v>742</v>
      </c>
      <c r="D997" s="36" t="s">
        <v>1235</v>
      </c>
      <c r="E997" s="37">
        <v>4879</v>
      </c>
      <c r="F997" s="37">
        <v>4848</v>
      </c>
      <c r="G997" s="37">
        <v>4610</v>
      </c>
      <c r="H997" s="37">
        <v>4753</v>
      </c>
      <c r="I997" s="37">
        <v>4071</v>
      </c>
      <c r="J997" s="37">
        <v>4038</v>
      </c>
      <c r="K997" s="37">
        <v>3758</v>
      </c>
      <c r="L997" s="37">
        <v>4021</v>
      </c>
      <c r="M997" s="37">
        <v>3864</v>
      </c>
      <c r="N997" s="38">
        <v>130.3</v>
      </c>
      <c r="O997" s="38">
        <f>+IF(ISBLANK(N997),"",+E997/N997)</f>
        <v>37.44435917114351</v>
      </c>
      <c r="P997" s="37">
        <f>+E997-H997</f>
        <v>126</v>
      </c>
      <c r="Q997" s="39">
        <f>+IF(OR(E997=0,H997=0),"",P997*100/H997)</f>
        <v>2.6509572901325478</v>
      </c>
      <c r="R997" s="9">
        <v>1</v>
      </c>
    </row>
    <row r="998" spans="1:18" ht="12" customHeight="1">
      <c r="A998" s="35" t="s">
        <v>64</v>
      </c>
      <c r="B998" s="36" t="s">
        <v>1234</v>
      </c>
      <c r="C998" s="36" t="s">
        <v>539</v>
      </c>
      <c r="D998" s="36" t="s">
        <v>1236</v>
      </c>
      <c r="E998" s="37">
        <v>4469</v>
      </c>
      <c r="F998" s="37">
        <v>4426</v>
      </c>
      <c r="G998" s="37">
        <v>4324</v>
      </c>
      <c r="H998" s="37">
        <v>4338</v>
      </c>
      <c r="I998" s="37">
        <v>3956</v>
      </c>
      <c r="J998" s="37">
        <v>3577</v>
      </c>
      <c r="K998" s="37">
        <v>3528</v>
      </c>
      <c r="L998" s="37">
        <v>4513</v>
      </c>
      <c r="M998" s="37">
        <v>5093</v>
      </c>
      <c r="N998" s="38">
        <v>32.16</v>
      </c>
      <c r="O998" s="38">
        <f>+IF(ISBLANK(N998),"",+E998/N998)</f>
        <v>138.96144278606965</v>
      </c>
      <c r="P998" s="37">
        <f>+E998-H998</f>
        <v>131</v>
      </c>
      <c r="Q998" s="39">
        <f>+IF(OR(E998=0,H998=0),"",P998*100/H998)</f>
        <v>3.019824804057169</v>
      </c>
      <c r="R998" s="9">
        <v>1</v>
      </c>
    </row>
    <row r="999" spans="1:18" ht="12" customHeight="1">
      <c r="A999" s="35" t="s">
        <v>64</v>
      </c>
      <c r="B999" s="36" t="s">
        <v>1234</v>
      </c>
      <c r="C999" s="36" t="s">
        <v>913</v>
      </c>
      <c r="D999" s="36" t="s">
        <v>1237</v>
      </c>
      <c r="E999" s="37">
        <v>2085</v>
      </c>
      <c r="F999" s="37">
        <v>1808</v>
      </c>
      <c r="G999" s="37">
        <v>1774</v>
      </c>
      <c r="H999" s="37">
        <v>1689</v>
      </c>
      <c r="I999" s="37">
        <v>1521</v>
      </c>
      <c r="J999" s="37">
        <v>1558</v>
      </c>
      <c r="K999" s="37">
        <v>1623</v>
      </c>
      <c r="L999" s="37">
        <v>1718</v>
      </c>
      <c r="M999" s="37">
        <v>1900</v>
      </c>
      <c r="N999" s="38">
        <v>25.21</v>
      </c>
      <c r="O999" s="38">
        <f>+IF(ISBLANK(N999),"",+E999/N999)</f>
        <v>82.70527568425227</v>
      </c>
      <c r="P999" s="37">
        <f>+E999-H999</f>
        <v>396</v>
      </c>
      <c r="Q999" s="39">
        <f>+IF(OR(E999=0,H999=0),"",P999*100/H999)</f>
        <v>23.44582593250444</v>
      </c>
      <c r="R999" s="9">
        <v>1</v>
      </c>
    </row>
    <row r="1000" spans="1:18" ht="12" customHeight="1">
      <c r="A1000" s="27" t="s">
        <v>64</v>
      </c>
      <c r="B1000" s="28" t="s">
        <v>1839</v>
      </c>
      <c r="C1000" s="28"/>
      <c r="D1000" s="29" t="s">
        <v>1233</v>
      </c>
      <c r="E1000" s="29">
        <v>104564</v>
      </c>
      <c r="F1000" s="29">
        <v>101300</v>
      </c>
      <c r="G1000" s="29">
        <v>93424</v>
      </c>
      <c r="H1000" s="29">
        <v>88548</v>
      </c>
      <c r="I1000" s="29">
        <v>84137</v>
      </c>
      <c r="J1000" s="29">
        <v>78366</v>
      </c>
      <c r="K1000" s="29">
        <v>74667</v>
      </c>
      <c r="L1000" s="29">
        <v>69122</v>
      </c>
      <c r="M1000" s="29">
        <v>66198</v>
      </c>
      <c r="N1000" s="30">
        <v>1937.99995803833</v>
      </c>
      <c r="O1000" s="31">
        <f>+IF(ISBLANK(N1000),"",+E1000/N1000)</f>
        <v>53.95459353148857</v>
      </c>
      <c r="P1000" s="32">
        <f>+E1000-H1000</f>
        <v>16016</v>
      </c>
      <c r="Q1000" s="33">
        <f>+IF(OR(E1000=0,H1000=0),"",P1000*100/H1000)</f>
        <v>18.087365044947372</v>
      </c>
      <c r="R1000" s="9">
        <v>2</v>
      </c>
    </row>
    <row r="1001" spans="1:18" ht="12" customHeight="1">
      <c r="A1001" s="4" t="s">
        <v>84</v>
      </c>
      <c r="B1001" s="5"/>
      <c r="C1001" s="5"/>
      <c r="D1001" s="5" t="s">
        <v>1238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7"/>
      <c r="O1001" s="7"/>
      <c r="P1001" s="6"/>
      <c r="Q1001" s="8"/>
      <c r="R1001" s="9">
        <v>0</v>
      </c>
    </row>
    <row r="1002" spans="1:18" ht="12" customHeight="1">
      <c r="A1002" s="35" t="s">
        <v>84</v>
      </c>
      <c r="B1002" s="36" t="s">
        <v>1239</v>
      </c>
      <c r="C1002" s="36" t="s">
        <v>47</v>
      </c>
      <c r="D1002" s="36" t="s">
        <v>1238</v>
      </c>
      <c r="E1002" s="37">
        <v>169716</v>
      </c>
      <c r="F1002" s="37">
        <v>161508</v>
      </c>
      <c r="G1002" s="37">
        <v>148934</v>
      </c>
      <c r="H1002" s="37">
        <v>143799</v>
      </c>
      <c r="I1002" s="37">
        <v>130023</v>
      </c>
      <c r="J1002" s="37">
        <v>126110</v>
      </c>
      <c r="K1002" s="37">
        <v>116484</v>
      </c>
      <c r="L1002" s="37">
        <v>102249</v>
      </c>
      <c r="M1002" s="37">
        <v>93062</v>
      </c>
      <c r="N1002" s="38">
        <v>1125.91</v>
      </c>
      <c r="O1002" s="38">
        <f>+IF(ISBLANK(N1002),"",+E1002/N1002)</f>
        <v>150.73673739464076</v>
      </c>
      <c r="P1002" s="37">
        <f>+E1002-H1002</f>
        <v>25917</v>
      </c>
      <c r="Q1002" s="39">
        <f>+IF(OR(E1002=0,H1002=0),"",P1002*100/H1002)</f>
        <v>18.023073873949055</v>
      </c>
      <c r="R1002" s="9">
        <v>1</v>
      </c>
    </row>
    <row r="1003" spans="1:18" ht="12" customHeight="1">
      <c r="A1003" s="35" t="s">
        <v>84</v>
      </c>
      <c r="B1003" s="36" t="s">
        <v>1239</v>
      </c>
      <c r="C1003" s="36" t="s">
        <v>89</v>
      </c>
      <c r="D1003" s="36" t="s">
        <v>1240</v>
      </c>
      <c r="E1003" s="37">
        <v>3803</v>
      </c>
      <c r="F1003" s="37">
        <v>3507</v>
      </c>
      <c r="G1003" s="37">
        <v>3190</v>
      </c>
      <c r="H1003" s="37">
        <v>3153</v>
      </c>
      <c r="I1003" s="37">
        <v>3202</v>
      </c>
      <c r="J1003" s="37">
        <v>3534</v>
      </c>
      <c r="K1003" s="37">
        <v>3753</v>
      </c>
      <c r="L1003" s="37">
        <v>5166</v>
      </c>
      <c r="M1003" s="37">
        <v>4991</v>
      </c>
      <c r="N1003" s="38">
        <v>680.03</v>
      </c>
      <c r="O1003" s="38">
        <f>+IF(ISBLANK(N1003),"",+E1003/N1003)</f>
        <v>5.592400335279327</v>
      </c>
      <c r="P1003" s="37">
        <f>+E1003-H1003</f>
        <v>650</v>
      </c>
      <c r="Q1003" s="39">
        <f>+IF(OR(E1003=0,H1003=0),"",P1003*100/H1003)</f>
        <v>20.615287028227087</v>
      </c>
      <c r="R1003" s="9">
        <v>1</v>
      </c>
    </row>
    <row r="1004" spans="1:18" ht="12" customHeight="1">
      <c r="A1004" s="35" t="s">
        <v>84</v>
      </c>
      <c r="B1004" s="36" t="s">
        <v>1239</v>
      </c>
      <c r="C1004" s="36" t="s">
        <v>114</v>
      </c>
      <c r="D1004" s="36" t="s">
        <v>1241</v>
      </c>
      <c r="E1004" s="37">
        <v>2895</v>
      </c>
      <c r="F1004" s="37">
        <v>2726</v>
      </c>
      <c r="G1004" s="37">
        <v>2690</v>
      </c>
      <c r="H1004" s="37"/>
      <c r="I1004" s="37"/>
      <c r="J1004" s="37"/>
      <c r="K1004" s="37"/>
      <c r="L1004" s="37"/>
      <c r="M1004" s="37"/>
      <c r="N1004" s="38">
        <v>117.16</v>
      </c>
      <c r="O1004" s="38">
        <f>+IF(ISBLANK(N1004),"",+E1004/N1004)</f>
        <v>24.709798566063505</v>
      </c>
      <c r="P1004" s="37">
        <f>+E1004-H1004</f>
        <v>2895</v>
      </c>
      <c r="Q1004" s="39">
        <f>+IF(OR(E1004=0,H1004=0),"",P1004*100/H1004)</f>
      </c>
      <c r="R1004" s="9">
        <v>1</v>
      </c>
    </row>
    <row r="1005" spans="1:18" ht="12" customHeight="1">
      <c r="A1005" s="27" t="s">
        <v>84</v>
      </c>
      <c r="B1005" s="28" t="s">
        <v>1839</v>
      </c>
      <c r="C1005" s="28"/>
      <c r="D1005" s="29" t="s">
        <v>1238</v>
      </c>
      <c r="E1005" s="29">
        <v>176414</v>
      </c>
      <c r="F1005" s="29">
        <v>167741</v>
      </c>
      <c r="G1005" s="29">
        <v>154814</v>
      </c>
      <c r="H1005" s="29">
        <v>146952</v>
      </c>
      <c r="I1005" s="29">
        <v>133225</v>
      </c>
      <c r="J1005" s="29">
        <v>129644</v>
      </c>
      <c r="K1005" s="29">
        <v>120237</v>
      </c>
      <c r="L1005" s="29">
        <v>107415</v>
      </c>
      <c r="M1005" s="29">
        <v>98053</v>
      </c>
      <c r="N1005" s="30">
        <v>1923.1000671386719</v>
      </c>
      <c r="O1005" s="31">
        <f>+IF(ISBLANK(N1005),"",+E1005/N1005)</f>
        <v>91.73417598725457</v>
      </c>
      <c r="P1005" s="32">
        <f>+E1005-H1005</f>
        <v>29462</v>
      </c>
      <c r="Q1005" s="33">
        <f>+IF(OR(E1005=0,H1005=0),"",P1005*100/H1005)</f>
        <v>20.048723392672436</v>
      </c>
      <c r="R1005" s="9">
        <v>2</v>
      </c>
    </row>
    <row r="1006" spans="1:18" ht="12" customHeight="1">
      <c r="A1006" s="4" t="s">
        <v>9</v>
      </c>
      <c r="B1006" s="5"/>
      <c r="C1006" s="5"/>
      <c r="D1006" s="5" t="s">
        <v>1242</v>
      </c>
      <c r="E1006" s="6"/>
      <c r="F1006" s="6"/>
      <c r="G1006" s="6"/>
      <c r="H1006" s="6"/>
      <c r="I1006" s="6"/>
      <c r="J1006" s="6"/>
      <c r="K1006" s="6"/>
      <c r="L1006" s="6"/>
      <c r="M1006" s="6"/>
      <c r="N1006" s="7"/>
      <c r="O1006" s="7"/>
      <c r="P1006" s="6"/>
      <c r="Q1006" s="8"/>
      <c r="R1006" s="9">
        <v>0</v>
      </c>
    </row>
    <row r="1007" spans="1:18" ht="12" customHeight="1">
      <c r="A1007" s="35" t="s">
        <v>9</v>
      </c>
      <c r="B1007" s="36" t="s">
        <v>1243</v>
      </c>
      <c r="C1007" s="36" t="s">
        <v>290</v>
      </c>
      <c r="D1007" s="36" t="s">
        <v>1242</v>
      </c>
      <c r="E1007" s="37">
        <v>74014</v>
      </c>
      <c r="F1007" s="37">
        <v>70124</v>
      </c>
      <c r="G1007" s="37">
        <v>63251</v>
      </c>
      <c r="H1007" s="37">
        <v>59392</v>
      </c>
      <c r="I1007" s="37">
        <v>57030</v>
      </c>
      <c r="J1007" s="37">
        <v>54409</v>
      </c>
      <c r="K1007" s="37">
        <v>50151</v>
      </c>
      <c r="L1007" s="37">
        <v>45025</v>
      </c>
      <c r="M1007" s="37">
        <v>43788</v>
      </c>
      <c r="N1007" s="38">
        <v>284.98</v>
      </c>
      <c r="O1007" s="38">
        <f aca="true" t="shared" si="189" ref="O1007:O1013">+IF(ISBLANK(N1007),"",+E1007/N1007)</f>
        <v>259.7164713313215</v>
      </c>
      <c r="P1007" s="37">
        <f aca="true" t="shared" si="190" ref="P1007:P1013">+E1007-H1007</f>
        <v>14622</v>
      </c>
      <c r="Q1007" s="39">
        <f aca="true" t="shared" si="191" ref="Q1007:Q1013">+IF(OR(E1007=0,H1007=0),"",P1007*100/H1007)</f>
        <v>24.619477370689655</v>
      </c>
      <c r="R1007" s="9">
        <v>1</v>
      </c>
    </row>
    <row r="1008" spans="1:18" ht="12" customHeight="1">
      <c r="A1008" s="35" t="s">
        <v>9</v>
      </c>
      <c r="B1008" s="36" t="s">
        <v>1243</v>
      </c>
      <c r="C1008" s="36" t="s">
        <v>64</v>
      </c>
      <c r="D1008" s="36" t="s">
        <v>1244</v>
      </c>
      <c r="E1008" s="37">
        <v>13986</v>
      </c>
      <c r="F1008" s="37">
        <v>12354</v>
      </c>
      <c r="G1008" s="37">
        <v>10516</v>
      </c>
      <c r="H1008" s="37">
        <v>8866</v>
      </c>
      <c r="I1008" s="37">
        <v>7231</v>
      </c>
      <c r="J1008" s="37">
        <v>7230</v>
      </c>
      <c r="K1008" s="37">
        <v>7175</v>
      </c>
      <c r="L1008" s="37">
        <v>6640</v>
      </c>
      <c r="M1008" s="37">
        <v>6504</v>
      </c>
      <c r="N1008" s="38">
        <v>118.37</v>
      </c>
      <c r="O1008" s="38">
        <f t="shared" si="189"/>
        <v>118.15493790656416</v>
      </c>
      <c r="P1008" s="37">
        <f t="shared" si="190"/>
        <v>5120</v>
      </c>
      <c r="Q1008" s="39">
        <f t="shared" si="191"/>
        <v>57.748702909993234</v>
      </c>
      <c r="R1008" s="9">
        <v>1</v>
      </c>
    </row>
    <row r="1009" spans="1:18" ht="12" customHeight="1">
      <c r="A1009" s="35" t="s">
        <v>9</v>
      </c>
      <c r="B1009" s="36" t="s">
        <v>1243</v>
      </c>
      <c r="C1009" s="36" t="s">
        <v>158</v>
      </c>
      <c r="D1009" s="36" t="s">
        <v>1246</v>
      </c>
      <c r="E1009" s="37">
        <v>2955</v>
      </c>
      <c r="F1009" s="37">
        <v>2750</v>
      </c>
      <c r="G1009" s="37">
        <v>2571</v>
      </c>
      <c r="H1009" s="37">
        <v>2515</v>
      </c>
      <c r="I1009" s="37">
        <v>2355</v>
      </c>
      <c r="J1009" s="37">
        <v>2350</v>
      </c>
      <c r="K1009" s="37">
        <v>2367</v>
      </c>
      <c r="L1009" s="37">
        <v>2333</v>
      </c>
      <c r="M1009" s="37">
        <v>2377</v>
      </c>
      <c r="N1009" s="38">
        <v>99.67</v>
      </c>
      <c r="O1009" s="38">
        <f t="shared" si="189"/>
        <v>29.647837864954347</v>
      </c>
      <c r="P1009" s="37">
        <f t="shared" si="190"/>
        <v>440</v>
      </c>
      <c r="Q1009" s="39">
        <f t="shared" si="191"/>
        <v>17.495029821073558</v>
      </c>
      <c r="R1009" s="9">
        <v>1</v>
      </c>
    </row>
    <row r="1010" spans="1:18" ht="12" customHeight="1">
      <c r="A1010" s="35" t="s">
        <v>9</v>
      </c>
      <c r="B1010" s="36" t="s">
        <v>1243</v>
      </c>
      <c r="C1010" s="36" t="s">
        <v>13</v>
      </c>
      <c r="D1010" s="36" t="s">
        <v>1245</v>
      </c>
      <c r="E1010" s="37">
        <v>2931</v>
      </c>
      <c r="F1010" s="37">
        <v>2712</v>
      </c>
      <c r="G1010" s="37">
        <v>2644</v>
      </c>
      <c r="H1010" s="37">
        <v>2620</v>
      </c>
      <c r="I1010" s="37">
        <v>2448</v>
      </c>
      <c r="J1010" s="37">
        <v>2467</v>
      </c>
      <c r="K1010" s="37">
        <v>2425</v>
      </c>
      <c r="L1010" s="37">
        <v>2374</v>
      </c>
      <c r="M1010" s="37">
        <v>2521</v>
      </c>
      <c r="N1010" s="38">
        <v>95.77</v>
      </c>
      <c r="O1010" s="38">
        <f t="shared" si="189"/>
        <v>30.604573457241308</v>
      </c>
      <c r="P1010" s="37">
        <f t="shared" si="190"/>
        <v>311</v>
      </c>
      <c r="Q1010" s="39">
        <f t="shared" si="191"/>
        <v>11.870229007633588</v>
      </c>
      <c r="R1010" s="9">
        <v>1</v>
      </c>
    </row>
    <row r="1011" spans="1:18" ht="12" customHeight="1">
      <c r="A1011" s="35" t="s">
        <v>9</v>
      </c>
      <c r="B1011" s="36" t="s">
        <v>1243</v>
      </c>
      <c r="C1011" s="36" t="s">
        <v>143</v>
      </c>
      <c r="D1011" s="36" t="s">
        <v>1247</v>
      </c>
      <c r="E1011" s="37">
        <v>1705</v>
      </c>
      <c r="F1011" s="37">
        <v>1156</v>
      </c>
      <c r="G1011" s="37">
        <v>836</v>
      </c>
      <c r="H1011" s="37">
        <v>762</v>
      </c>
      <c r="I1011" s="37">
        <v>650</v>
      </c>
      <c r="J1011" s="37">
        <v>673</v>
      </c>
      <c r="K1011" s="37">
        <v>646</v>
      </c>
      <c r="L1011" s="37">
        <v>623</v>
      </c>
      <c r="M1011" s="37">
        <v>698</v>
      </c>
      <c r="N1011" s="38">
        <v>27.82</v>
      </c>
      <c r="O1011" s="38">
        <f t="shared" si="189"/>
        <v>61.28684399712437</v>
      </c>
      <c r="P1011" s="37">
        <f t="shared" si="190"/>
        <v>943</v>
      </c>
      <c r="Q1011" s="39">
        <f t="shared" si="191"/>
        <v>123.75328083989501</v>
      </c>
      <c r="R1011" s="9">
        <v>1</v>
      </c>
    </row>
    <row r="1012" spans="1:18" ht="12" customHeight="1">
      <c r="A1012" s="35" t="s">
        <v>9</v>
      </c>
      <c r="B1012" s="36" t="s">
        <v>1243</v>
      </c>
      <c r="C1012" s="36" t="s">
        <v>397</v>
      </c>
      <c r="D1012" s="36" t="s">
        <v>1248</v>
      </c>
      <c r="E1012" s="37">
        <v>697</v>
      </c>
      <c r="F1012" s="37">
        <v>665</v>
      </c>
      <c r="G1012" s="37">
        <v>657</v>
      </c>
      <c r="H1012" s="37">
        <v>647</v>
      </c>
      <c r="I1012" s="37">
        <v>623</v>
      </c>
      <c r="J1012" s="37">
        <v>599</v>
      </c>
      <c r="K1012" s="37">
        <v>591</v>
      </c>
      <c r="L1012" s="37">
        <v>712</v>
      </c>
      <c r="M1012" s="37">
        <v>732</v>
      </c>
      <c r="N1012" s="38">
        <v>59.57</v>
      </c>
      <c r="O1012" s="38">
        <f t="shared" si="189"/>
        <v>11.70052039617257</v>
      </c>
      <c r="P1012" s="37">
        <f t="shared" si="190"/>
        <v>50</v>
      </c>
      <c r="Q1012" s="39">
        <f t="shared" si="191"/>
        <v>7.727975270479135</v>
      </c>
      <c r="R1012" s="9">
        <v>1</v>
      </c>
    </row>
    <row r="1013" spans="1:18" ht="12" customHeight="1">
      <c r="A1013" s="27" t="s">
        <v>9</v>
      </c>
      <c r="B1013" s="28" t="s">
        <v>1839</v>
      </c>
      <c r="C1013" s="28"/>
      <c r="D1013" s="29" t="s">
        <v>1242</v>
      </c>
      <c r="E1013" s="29">
        <v>96288</v>
      </c>
      <c r="F1013" s="29">
        <v>89761</v>
      </c>
      <c r="G1013" s="29">
        <v>80475</v>
      </c>
      <c r="H1013" s="29">
        <v>74802</v>
      </c>
      <c r="I1013" s="29">
        <v>70337</v>
      </c>
      <c r="J1013" s="29">
        <v>67728</v>
      </c>
      <c r="K1013" s="29">
        <v>63355</v>
      </c>
      <c r="L1013" s="29">
        <v>57707</v>
      </c>
      <c r="M1013" s="29">
        <v>56620</v>
      </c>
      <c r="N1013" s="30">
        <v>686.1800079345703</v>
      </c>
      <c r="O1013" s="31">
        <f t="shared" si="189"/>
        <v>140.3246945212391</v>
      </c>
      <c r="P1013" s="32">
        <f t="shared" si="190"/>
        <v>21486</v>
      </c>
      <c r="Q1013" s="33">
        <f t="shared" si="191"/>
        <v>28.723830913611934</v>
      </c>
      <c r="R1013" s="9">
        <v>2</v>
      </c>
    </row>
    <row r="1014" spans="1:18" ht="12" customHeight="1">
      <c r="A1014" s="4" t="s">
        <v>193</v>
      </c>
      <c r="B1014" s="5"/>
      <c r="C1014" s="5"/>
      <c r="D1014" s="5" t="s">
        <v>1249</v>
      </c>
      <c r="E1014" s="6"/>
      <c r="F1014" s="6"/>
      <c r="G1014" s="6"/>
      <c r="H1014" s="6"/>
      <c r="I1014" s="6"/>
      <c r="J1014" s="6"/>
      <c r="K1014" s="6"/>
      <c r="L1014" s="6"/>
      <c r="M1014" s="6"/>
      <c r="N1014" s="7"/>
      <c r="O1014" s="7"/>
      <c r="P1014" s="6"/>
      <c r="Q1014" s="8"/>
      <c r="R1014" s="9">
        <v>0</v>
      </c>
    </row>
    <row r="1015" spans="1:18" ht="12" customHeight="1">
      <c r="A1015" s="35" t="s">
        <v>193</v>
      </c>
      <c r="B1015" s="36" t="s">
        <v>1243</v>
      </c>
      <c r="C1015" s="36" t="s">
        <v>225</v>
      </c>
      <c r="D1015" s="36" t="s">
        <v>1249</v>
      </c>
      <c r="E1015" s="37">
        <v>51842</v>
      </c>
      <c r="F1015" s="37">
        <v>50470</v>
      </c>
      <c r="G1015" s="37">
        <v>48086</v>
      </c>
      <c r="H1015" s="37">
        <v>50772</v>
      </c>
      <c r="I1015" s="37">
        <v>50910</v>
      </c>
      <c r="J1015" s="37">
        <v>51414</v>
      </c>
      <c r="K1015" s="37">
        <v>50190</v>
      </c>
      <c r="L1015" s="37">
        <v>50230</v>
      </c>
      <c r="M1015" s="37">
        <v>53674</v>
      </c>
      <c r="N1015" s="38">
        <v>226.74</v>
      </c>
      <c r="O1015" s="38">
        <f aca="true" t="shared" si="192" ref="O1015:O1021">+IF(ISBLANK(N1015),"",+E1015/N1015)</f>
        <v>228.6407338802152</v>
      </c>
      <c r="P1015" s="37">
        <f aca="true" t="shared" si="193" ref="P1015:P1021">+E1015-H1015</f>
        <v>1070</v>
      </c>
      <c r="Q1015" s="39">
        <f aca="true" t="shared" si="194" ref="Q1015:Q1021">+IF(OR(E1015=0,H1015=0),"",P1015*100/H1015)</f>
        <v>2.107460805168203</v>
      </c>
      <c r="R1015" s="9">
        <v>1</v>
      </c>
    </row>
    <row r="1016" spans="1:18" ht="12" customHeight="1">
      <c r="A1016" s="35" t="s">
        <v>193</v>
      </c>
      <c r="B1016" s="36" t="s">
        <v>1243</v>
      </c>
      <c r="C1016" s="36" t="s">
        <v>45</v>
      </c>
      <c r="D1016" s="36" t="s">
        <v>1250</v>
      </c>
      <c r="E1016" s="37">
        <v>6820</v>
      </c>
      <c r="F1016" s="37">
        <v>6936</v>
      </c>
      <c r="G1016" s="37">
        <v>7139</v>
      </c>
      <c r="H1016" s="37">
        <v>7727</v>
      </c>
      <c r="I1016" s="37">
        <v>7723</v>
      </c>
      <c r="J1016" s="37">
        <v>8663</v>
      </c>
      <c r="K1016" s="37">
        <v>8268</v>
      </c>
      <c r="L1016" s="37">
        <v>10139</v>
      </c>
      <c r="M1016" s="37">
        <v>11852</v>
      </c>
      <c r="N1016" s="38">
        <v>1208.27</v>
      </c>
      <c r="O1016" s="38">
        <f t="shared" si="192"/>
        <v>5.644433777218668</v>
      </c>
      <c r="P1016" s="37">
        <f t="shared" si="193"/>
        <v>-907</v>
      </c>
      <c r="Q1016" s="39">
        <f t="shared" si="194"/>
        <v>-11.73806134334153</v>
      </c>
      <c r="R1016" s="9">
        <v>1</v>
      </c>
    </row>
    <row r="1017" spans="1:18" ht="12" customHeight="1">
      <c r="A1017" s="35" t="s">
        <v>193</v>
      </c>
      <c r="B1017" s="36" t="s">
        <v>1243</v>
      </c>
      <c r="C1017" s="36" t="s">
        <v>126</v>
      </c>
      <c r="D1017" s="36" t="s">
        <v>1251</v>
      </c>
      <c r="E1017" s="37">
        <v>5875</v>
      </c>
      <c r="F1017" s="37">
        <v>5551</v>
      </c>
      <c r="G1017" s="37">
        <v>5361</v>
      </c>
      <c r="H1017" s="37">
        <v>5472</v>
      </c>
      <c r="I1017" s="37">
        <v>5500</v>
      </c>
      <c r="J1017" s="37">
        <v>5819</v>
      </c>
      <c r="K1017" s="37">
        <v>6076</v>
      </c>
      <c r="L1017" s="37">
        <v>6352</v>
      </c>
      <c r="M1017" s="37">
        <v>6694</v>
      </c>
      <c r="N1017" s="38">
        <v>165.94</v>
      </c>
      <c r="O1017" s="38">
        <f t="shared" si="192"/>
        <v>35.40436302277932</v>
      </c>
      <c r="P1017" s="37">
        <f t="shared" si="193"/>
        <v>403</v>
      </c>
      <c r="Q1017" s="39">
        <f t="shared" si="194"/>
        <v>7.364766081871345</v>
      </c>
      <c r="R1017" s="9">
        <v>1</v>
      </c>
    </row>
    <row r="1018" spans="1:18" ht="12" customHeight="1">
      <c r="A1018" s="35" t="s">
        <v>193</v>
      </c>
      <c r="B1018" s="36" t="s">
        <v>1243</v>
      </c>
      <c r="C1018" s="36" t="s">
        <v>134</v>
      </c>
      <c r="D1018" s="36" t="s">
        <v>1252</v>
      </c>
      <c r="E1018" s="37">
        <v>1143</v>
      </c>
      <c r="F1018" s="37">
        <v>1121</v>
      </c>
      <c r="G1018" s="37">
        <v>1176</v>
      </c>
      <c r="H1018" s="37">
        <v>1279</v>
      </c>
      <c r="I1018" s="37">
        <v>1337</v>
      </c>
      <c r="J1018" s="37">
        <v>1502</v>
      </c>
      <c r="K1018" s="37">
        <v>1473</v>
      </c>
      <c r="L1018" s="37">
        <v>2149</v>
      </c>
      <c r="M1018" s="37">
        <v>2117</v>
      </c>
      <c r="N1018" s="38">
        <v>271.82</v>
      </c>
      <c r="O1018" s="38">
        <f t="shared" si="192"/>
        <v>4.204988595394011</v>
      </c>
      <c r="P1018" s="37">
        <f t="shared" si="193"/>
        <v>-136</v>
      </c>
      <c r="Q1018" s="39">
        <f t="shared" si="194"/>
        <v>-10.633307271305707</v>
      </c>
      <c r="R1018" s="9">
        <v>1</v>
      </c>
    </row>
    <row r="1019" spans="1:18" ht="12" customHeight="1">
      <c r="A1019" s="35" t="s">
        <v>193</v>
      </c>
      <c r="B1019" s="36" t="s">
        <v>1243</v>
      </c>
      <c r="C1019" s="36" t="s">
        <v>725</v>
      </c>
      <c r="D1019" s="36" t="s">
        <v>1253</v>
      </c>
      <c r="E1019" s="37">
        <v>595</v>
      </c>
      <c r="F1019" s="37">
        <v>635</v>
      </c>
      <c r="G1019" s="37">
        <v>711</v>
      </c>
      <c r="H1019" s="37">
        <v>805</v>
      </c>
      <c r="I1019" s="37">
        <v>923</v>
      </c>
      <c r="J1019" s="37">
        <v>1095</v>
      </c>
      <c r="K1019" s="37">
        <v>1179</v>
      </c>
      <c r="L1019" s="37">
        <v>1373</v>
      </c>
      <c r="M1019" s="37">
        <v>1859</v>
      </c>
      <c r="N1019" s="38">
        <v>102.52</v>
      </c>
      <c r="O1019" s="38">
        <f t="shared" si="192"/>
        <v>5.803745610612563</v>
      </c>
      <c r="P1019" s="37">
        <f t="shared" si="193"/>
        <v>-210</v>
      </c>
      <c r="Q1019" s="39">
        <f t="shared" si="194"/>
        <v>-26.08695652173913</v>
      </c>
      <c r="R1019" s="9">
        <v>1</v>
      </c>
    </row>
    <row r="1020" spans="1:18" ht="12" customHeight="1">
      <c r="A1020" s="35" t="s">
        <v>193</v>
      </c>
      <c r="B1020" s="36" t="s">
        <v>1243</v>
      </c>
      <c r="C1020" s="36" t="s">
        <v>71</v>
      </c>
      <c r="D1020" s="36" t="s">
        <v>1254</v>
      </c>
      <c r="E1020" s="37">
        <v>574</v>
      </c>
      <c r="F1020" s="37">
        <v>576</v>
      </c>
      <c r="G1020" s="37">
        <v>621</v>
      </c>
      <c r="H1020" s="37">
        <v>678</v>
      </c>
      <c r="I1020" s="37">
        <v>782</v>
      </c>
      <c r="J1020" s="37">
        <v>815</v>
      </c>
      <c r="K1020" s="37">
        <v>764</v>
      </c>
      <c r="L1020" s="37">
        <v>957</v>
      </c>
      <c r="M1020" s="37">
        <v>1113</v>
      </c>
      <c r="N1020" s="38">
        <v>100.59</v>
      </c>
      <c r="O1020" s="38">
        <f t="shared" si="192"/>
        <v>5.706332637439109</v>
      </c>
      <c r="P1020" s="37">
        <f t="shared" si="193"/>
        <v>-104</v>
      </c>
      <c r="Q1020" s="39">
        <f t="shared" si="194"/>
        <v>-15.339233038348082</v>
      </c>
      <c r="R1020" s="9">
        <v>1</v>
      </c>
    </row>
    <row r="1021" spans="1:18" ht="12" customHeight="1">
      <c r="A1021" s="27" t="s">
        <v>193</v>
      </c>
      <c r="B1021" s="28" t="s">
        <v>1839</v>
      </c>
      <c r="C1021" s="28"/>
      <c r="D1021" s="29" t="s">
        <v>1249</v>
      </c>
      <c r="E1021" s="29">
        <v>66849</v>
      </c>
      <c r="F1021" s="29">
        <v>65289</v>
      </c>
      <c r="G1021" s="29">
        <v>63094</v>
      </c>
      <c r="H1021" s="29">
        <v>66733</v>
      </c>
      <c r="I1021" s="29">
        <v>67175</v>
      </c>
      <c r="J1021" s="29">
        <v>69308</v>
      </c>
      <c r="K1021" s="29">
        <v>67950</v>
      </c>
      <c r="L1021" s="29">
        <v>71200</v>
      </c>
      <c r="M1021" s="29">
        <v>77309</v>
      </c>
      <c r="N1021" s="30">
        <v>2075.880027770996</v>
      </c>
      <c r="O1021" s="31">
        <f t="shared" si="192"/>
        <v>32.202728050608975</v>
      </c>
      <c r="P1021" s="32">
        <f t="shared" si="193"/>
        <v>116</v>
      </c>
      <c r="Q1021" s="33">
        <f t="shared" si="194"/>
        <v>0.17382704209311736</v>
      </c>
      <c r="R1021" s="9">
        <v>2</v>
      </c>
    </row>
    <row r="1022" spans="1:18" ht="12" customHeight="1">
      <c r="A1022" s="4" t="s">
        <v>55</v>
      </c>
      <c r="B1022" s="5"/>
      <c r="C1022" s="5"/>
      <c r="D1022" s="5" t="s">
        <v>1255</v>
      </c>
      <c r="E1022" s="6"/>
      <c r="F1022" s="6"/>
      <c r="G1022" s="6"/>
      <c r="H1022" s="6"/>
      <c r="I1022" s="6"/>
      <c r="J1022" s="6"/>
      <c r="K1022" s="6"/>
      <c r="L1022" s="6"/>
      <c r="M1022" s="6"/>
      <c r="N1022" s="7"/>
      <c r="O1022" s="7"/>
      <c r="P1022" s="6"/>
      <c r="Q1022" s="8"/>
      <c r="R1022" s="9">
        <v>0</v>
      </c>
    </row>
    <row r="1023" spans="1:18" ht="12" customHeight="1">
      <c r="A1023" s="35" t="s">
        <v>55</v>
      </c>
      <c r="B1023" s="36" t="s">
        <v>1243</v>
      </c>
      <c r="C1023" s="36" t="s">
        <v>11</v>
      </c>
      <c r="D1023" s="36" t="s">
        <v>1255</v>
      </c>
      <c r="E1023" s="37">
        <v>30675</v>
      </c>
      <c r="F1023" s="37">
        <v>29625</v>
      </c>
      <c r="G1023" s="37">
        <v>26403</v>
      </c>
      <c r="H1023" s="37">
        <v>25961</v>
      </c>
      <c r="I1023" s="37">
        <v>25996</v>
      </c>
      <c r="J1023" s="37">
        <v>26219</v>
      </c>
      <c r="K1023" s="37">
        <v>25541</v>
      </c>
      <c r="L1023" s="37">
        <v>27147</v>
      </c>
      <c r="M1023" s="37">
        <v>26635</v>
      </c>
      <c r="N1023" s="38">
        <v>666.78</v>
      </c>
      <c r="O1023" s="38">
        <f aca="true" t="shared" si="195" ref="O1023:O1028">+IF(ISBLANK(N1023),"",+E1023/N1023)</f>
        <v>46.00467920453523</v>
      </c>
      <c r="P1023" s="37">
        <f aca="true" t="shared" si="196" ref="P1023:P1028">+E1023-H1023</f>
        <v>4714</v>
      </c>
      <c r="Q1023" s="39">
        <f aca="true" t="shared" si="197" ref="Q1023:Q1028">+IF(OR(E1023=0,H1023=0),"",P1023*100/H1023)</f>
        <v>18.158006240129424</v>
      </c>
      <c r="R1023" s="9">
        <v>1</v>
      </c>
    </row>
    <row r="1024" spans="1:18" ht="12" customHeight="1">
      <c r="A1024" s="35" t="s">
        <v>55</v>
      </c>
      <c r="B1024" s="36" t="s">
        <v>1243</v>
      </c>
      <c r="C1024" s="36" t="s">
        <v>59</v>
      </c>
      <c r="D1024" s="36" t="s">
        <v>1256</v>
      </c>
      <c r="E1024" s="37">
        <v>15006</v>
      </c>
      <c r="F1024" s="37">
        <v>13753</v>
      </c>
      <c r="G1024" s="37">
        <v>13184</v>
      </c>
      <c r="H1024" s="37">
        <v>13892</v>
      </c>
      <c r="I1024" s="37">
        <v>13727</v>
      </c>
      <c r="J1024" s="37">
        <v>13682</v>
      </c>
      <c r="K1024" s="37">
        <v>13290</v>
      </c>
      <c r="L1024" s="37">
        <v>13214</v>
      </c>
      <c r="M1024" s="37">
        <v>13548</v>
      </c>
      <c r="N1024" s="38">
        <v>302.41</v>
      </c>
      <c r="O1024" s="38">
        <f t="shared" si="195"/>
        <v>49.62137495453192</v>
      </c>
      <c r="P1024" s="37">
        <f t="shared" si="196"/>
        <v>1114</v>
      </c>
      <c r="Q1024" s="39">
        <f t="shared" si="197"/>
        <v>8.019003743161532</v>
      </c>
      <c r="R1024" s="9">
        <v>1</v>
      </c>
    </row>
    <row r="1025" spans="1:18" ht="12" customHeight="1">
      <c r="A1025" s="35" t="s">
        <v>55</v>
      </c>
      <c r="B1025" s="36" t="s">
        <v>1243</v>
      </c>
      <c r="C1025" s="36" t="s">
        <v>764</v>
      </c>
      <c r="D1025" s="36" t="s">
        <v>1257</v>
      </c>
      <c r="E1025" s="37">
        <v>9123</v>
      </c>
      <c r="F1025" s="37">
        <v>8372</v>
      </c>
      <c r="G1025" s="37">
        <v>7149</v>
      </c>
      <c r="H1025" s="37">
        <v>7073</v>
      </c>
      <c r="I1025" s="37">
        <v>6894</v>
      </c>
      <c r="J1025" s="37">
        <v>7116</v>
      </c>
      <c r="K1025" s="37">
        <v>7077</v>
      </c>
      <c r="L1025" s="37">
        <v>8152</v>
      </c>
      <c r="M1025" s="37">
        <v>8307</v>
      </c>
      <c r="N1025" s="38">
        <v>226.74</v>
      </c>
      <c r="O1025" s="38">
        <f t="shared" si="195"/>
        <v>40.23551204022228</v>
      </c>
      <c r="P1025" s="37">
        <f t="shared" si="196"/>
        <v>2050</v>
      </c>
      <c r="Q1025" s="39">
        <f t="shared" si="197"/>
        <v>28.983458221405343</v>
      </c>
      <c r="R1025" s="9">
        <v>1</v>
      </c>
    </row>
    <row r="1026" spans="1:18" ht="12" customHeight="1">
      <c r="A1026" s="35" t="s">
        <v>55</v>
      </c>
      <c r="B1026" s="36" t="s">
        <v>936</v>
      </c>
      <c r="C1026" s="36" t="s">
        <v>473</v>
      </c>
      <c r="D1026" s="36" t="s">
        <v>1258</v>
      </c>
      <c r="E1026" s="37">
        <v>5561</v>
      </c>
      <c r="F1026" s="37">
        <v>5327</v>
      </c>
      <c r="G1026" s="37">
        <v>5262</v>
      </c>
      <c r="H1026" s="37">
        <v>5349</v>
      </c>
      <c r="I1026" s="37">
        <v>5425</v>
      </c>
      <c r="J1026" s="37">
        <v>5521</v>
      </c>
      <c r="K1026" s="37">
        <v>5397</v>
      </c>
      <c r="L1026" s="37">
        <v>5481</v>
      </c>
      <c r="M1026" s="37">
        <v>5427</v>
      </c>
      <c r="N1026" s="38">
        <v>106.59</v>
      </c>
      <c r="O1026" s="38">
        <f t="shared" si="195"/>
        <v>52.17187353410264</v>
      </c>
      <c r="P1026" s="37">
        <f t="shared" si="196"/>
        <v>212</v>
      </c>
      <c r="Q1026" s="39">
        <f t="shared" si="197"/>
        <v>3.9633576369414842</v>
      </c>
      <c r="R1026" s="9">
        <v>1</v>
      </c>
    </row>
    <row r="1027" spans="1:18" ht="12" customHeight="1">
      <c r="A1027" s="35" t="s">
        <v>55</v>
      </c>
      <c r="B1027" s="36" t="s">
        <v>1243</v>
      </c>
      <c r="C1027" s="36" t="s">
        <v>247</v>
      </c>
      <c r="D1027" s="36" t="s">
        <v>1259</v>
      </c>
      <c r="E1027" s="37">
        <v>720</v>
      </c>
      <c r="F1027" s="37">
        <v>713</v>
      </c>
      <c r="G1027" s="37">
        <v>711</v>
      </c>
      <c r="H1027" s="37"/>
      <c r="I1027" s="37"/>
      <c r="J1027" s="37"/>
      <c r="K1027" s="37"/>
      <c r="L1027" s="37"/>
      <c r="M1027" s="37"/>
      <c r="N1027" s="38">
        <v>31.19</v>
      </c>
      <c r="O1027" s="38">
        <f t="shared" si="195"/>
        <v>23.084321898044244</v>
      </c>
      <c r="P1027" s="37">
        <f t="shared" si="196"/>
        <v>720</v>
      </c>
      <c r="Q1027" s="39">
        <f t="shared" si="197"/>
      </c>
      <c r="R1027" s="9">
        <v>1</v>
      </c>
    </row>
    <row r="1028" spans="1:18" ht="12" customHeight="1">
      <c r="A1028" s="27" t="s">
        <v>55</v>
      </c>
      <c r="B1028" s="28" t="s">
        <v>1839</v>
      </c>
      <c r="C1028" s="28"/>
      <c r="D1028" s="29" t="s">
        <v>1255</v>
      </c>
      <c r="E1028" s="29">
        <v>61085</v>
      </c>
      <c r="F1028" s="29">
        <v>57790</v>
      </c>
      <c r="G1028" s="29">
        <v>52709</v>
      </c>
      <c r="H1028" s="29">
        <v>52275</v>
      </c>
      <c r="I1028" s="29">
        <v>52042</v>
      </c>
      <c r="J1028" s="29">
        <v>52538</v>
      </c>
      <c r="K1028" s="29">
        <v>51305</v>
      </c>
      <c r="L1028" s="29">
        <v>53994</v>
      </c>
      <c r="M1028" s="29">
        <v>53917</v>
      </c>
      <c r="N1028" s="30">
        <v>1333.7100353240967</v>
      </c>
      <c r="O1028" s="31">
        <f t="shared" si="195"/>
        <v>45.800810057754504</v>
      </c>
      <c r="P1028" s="32">
        <f t="shared" si="196"/>
        <v>8810</v>
      </c>
      <c r="Q1028" s="33">
        <f t="shared" si="197"/>
        <v>16.853180296508846</v>
      </c>
      <c r="R1028" s="9">
        <v>2</v>
      </c>
    </row>
    <row r="1029" spans="1:18" ht="12" customHeight="1">
      <c r="A1029" s="4" t="s">
        <v>111</v>
      </c>
      <c r="B1029" s="5"/>
      <c r="C1029" s="5"/>
      <c r="D1029" s="5" t="s">
        <v>1260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7"/>
      <c r="O1029" s="7"/>
      <c r="P1029" s="6"/>
      <c r="Q1029" s="8"/>
      <c r="R1029" s="9">
        <v>0</v>
      </c>
    </row>
    <row r="1030" spans="1:18" ht="12" customHeight="1">
      <c r="A1030" s="35" t="s">
        <v>111</v>
      </c>
      <c r="B1030" s="36" t="s">
        <v>936</v>
      </c>
      <c r="C1030" s="36" t="s">
        <v>373</v>
      </c>
      <c r="D1030" s="36" t="s">
        <v>1260</v>
      </c>
      <c r="E1030" s="37">
        <v>82291</v>
      </c>
      <c r="F1030" s="37">
        <v>77601</v>
      </c>
      <c r="G1030" s="37">
        <v>68382</v>
      </c>
      <c r="H1030" s="37">
        <v>66006</v>
      </c>
      <c r="I1030" s="37">
        <v>59802</v>
      </c>
      <c r="J1030" s="37">
        <v>58198</v>
      </c>
      <c r="K1030" s="37">
        <v>54335</v>
      </c>
      <c r="L1030" s="37">
        <v>52447</v>
      </c>
      <c r="M1030" s="37">
        <v>44190</v>
      </c>
      <c r="N1030" s="38">
        <v>231.76</v>
      </c>
      <c r="O1030" s="38">
        <f aca="true" t="shared" si="198" ref="O1030:O1041">+IF(ISBLANK(N1030),"",+E1030/N1030)</f>
        <v>355.0698998964446</v>
      </c>
      <c r="P1030" s="37">
        <f aca="true" t="shared" si="199" ref="P1030:P1041">+E1030-H1030</f>
        <v>16285</v>
      </c>
      <c r="Q1030" s="39">
        <f aca="true" t="shared" si="200" ref="Q1030:Q1041">+IF(OR(E1030=0,H1030=0),"",P1030*100/H1030)</f>
        <v>24.671999515195587</v>
      </c>
      <c r="R1030" s="9">
        <v>1</v>
      </c>
    </row>
    <row r="1031" spans="1:18" ht="12" customHeight="1">
      <c r="A1031" s="35" t="s">
        <v>111</v>
      </c>
      <c r="B1031" s="36" t="s">
        <v>936</v>
      </c>
      <c r="C1031" s="36" t="s">
        <v>189</v>
      </c>
      <c r="D1031" s="36" t="s">
        <v>1261</v>
      </c>
      <c r="E1031" s="37">
        <v>8987</v>
      </c>
      <c r="F1031" s="37">
        <v>7963</v>
      </c>
      <c r="G1031" s="37">
        <v>7109</v>
      </c>
      <c r="H1031" s="37">
        <v>6608</v>
      </c>
      <c r="I1031" s="37">
        <v>6112</v>
      </c>
      <c r="J1031" s="37">
        <v>5476</v>
      </c>
      <c r="K1031" s="37">
        <v>4791</v>
      </c>
      <c r="L1031" s="37">
        <v>3852</v>
      </c>
      <c r="M1031" s="37">
        <v>3644</v>
      </c>
      <c r="N1031" s="38">
        <v>89.48</v>
      </c>
      <c r="O1031" s="38">
        <f t="shared" si="198"/>
        <v>100.4358515869468</v>
      </c>
      <c r="P1031" s="37">
        <f t="shared" si="199"/>
        <v>2379</v>
      </c>
      <c r="Q1031" s="39">
        <f t="shared" si="200"/>
        <v>36.00181598062954</v>
      </c>
      <c r="R1031" s="9">
        <v>1</v>
      </c>
    </row>
    <row r="1032" spans="1:18" ht="12" customHeight="1">
      <c r="A1032" s="35" t="s">
        <v>111</v>
      </c>
      <c r="B1032" s="36" t="s">
        <v>936</v>
      </c>
      <c r="C1032" s="36" t="s">
        <v>346</v>
      </c>
      <c r="D1032" s="36" t="s">
        <v>1262</v>
      </c>
      <c r="E1032" s="37">
        <v>6656</v>
      </c>
      <c r="F1032" s="37">
        <v>5691</v>
      </c>
      <c r="G1032" s="37">
        <v>4729</v>
      </c>
      <c r="H1032" s="37">
        <v>4205</v>
      </c>
      <c r="I1032" s="37">
        <v>3323</v>
      </c>
      <c r="J1032" s="37">
        <v>2377</v>
      </c>
      <c r="K1032" s="37">
        <v>1665</v>
      </c>
      <c r="L1032" s="37">
        <v>1398</v>
      </c>
      <c r="M1032" s="37">
        <v>1359</v>
      </c>
      <c r="N1032" s="38">
        <v>39.94</v>
      </c>
      <c r="O1032" s="38">
        <f t="shared" si="198"/>
        <v>166.64997496244368</v>
      </c>
      <c r="P1032" s="37">
        <f t="shared" si="199"/>
        <v>2451</v>
      </c>
      <c r="Q1032" s="39">
        <f t="shared" si="200"/>
        <v>58.28775267538644</v>
      </c>
      <c r="R1032" s="9">
        <v>1</v>
      </c>
    </row>
    <row r="1033" spans="1:18" ht="12" customHeight="1">
      <c r="A1033" s="35" t="s">
        <v>111</v>
      </c>
      <c r="B1033" s="36" t="s">
        <v>936</v>
      </c>
      <c r="C1033" s="36" t="s">
        <v>124</v>
      </c>
      <c r="D1033" s="36" t="s">
        <v>1265</v>
      </c>
      <c r="E1033" s="37">
        <v>5446</v>
      </c>
      <c r="F1033" s="37">
        <v>4309</v>
      </c>
      <c r="G1033" s="37">
        <v>2896</v>
      </c>
      <c r="H1033" s="37">
        <v>2242</v>
      </c>
      <c r="I1033" s="37">
        <v>1855</v>
      </c>
      <c r="J1033" s="37">
        <v>1620</v>
      </c>
      <c r="K1033" s="37">
        <v>1162</v>
      </c>
      <c r="L1033" s="37">
        <v>568</v>
      </c>
      <c r="M1033" s="37">
        <v>510</v>
      </c>
      <c r="N1033" s="38">
        <v>23.74</v>
      </c>
      <c r="O1033" s="38">
        <f t="shared" si="198"/>
        <v>229.40185341196295</v>
      </c>
      <c r="P1033" s="37">
        <f t="shared" si="199"/>
        <v>3204</v>
      </c>
      <c r="Q1033" s="39">
        <f t="shared" si="200"/>
        <v>142.90811775200714</v>
      </c>
      <c r="R1033" s="9">
        <v>1</v>
      </c>
    </row>
    <row r="1034" spans="1:18" ht="12" customHeight="1">
      <c r="A1034" s="35" t="s">
        <v>111</v>
      </c>
      <c r="B1034" s="36" t="s">
        <v>936</v>
      </c>
      <c r="C1034" s="36" t="s">
        <v>706</v>
      </c>
      <c r="D1034" s="36" t="s">
        <v>1263</v>
      </c>
      <c r="E1034" s="37">
        <v>4922</v>
      </c>
      <c r="F1034" s="37">
        <v>4539</v>
      </c>
      <c r="G1034" s="37">
        <v>4195</v>
      </c>
      <c r="H1034" s="37">
        <v>4032</v>
      </c>
      <c r="I1034" s="37">
        <v>3936</v>
      </c>
      <c r="J1034" s="37">
        <v>3691</v>
      </c>
      <c r="K1034" s="37">
        <v>3495</v>
      </c>
      <c r="L1034" s="37">
        <v>3316</v>
      </c>
      <c r="M1034" s="37">
        <v>3389</v>
      </c>
      <c r="N1034" s="38">
        <v>30.44</v>
      </c>
      <c r="O1034" s="38">
        <f t="shared" si="198"/>
        <v>161.6951379763469</v>
      </c>
      <c r="P1034" s="37">
        <f t="shared" si="199"/>
        <v>890</v>
      </c>
      <c r="Q1034" s="39">
        <f t="shared" si="200"/>
        <v>22.0734126984127</v>
      </c>
      <c r="R1034" s="9">
        <v>1</v>
      </c>
    </row>
    <row r="1035" spans="1:18" ht="12" customHeight="1">
      <c r="A1035" s="35" t="s">
        <v>111</v>
      </c>
      <c r="B1035" s="36" t="s">
        <v>936</v>
      </c>
      <c r="C1035" s="36" t="s">
        <v>175</v>
      </c>
      <c r="D1035" s="36" t="s">
        <v>1266</v>
      </c>
      <c r="E1035" s="37">
        <v>3766</v>
      </c>
      <c r="F1035" s="37">
        <v>3207</v>
      </c>
      <c r="G1035" s="37">
        <v>2219</v>
      </c>
      <c r="H1035" s="37">
        <v>1034</v>
      </c>
      <c r="I1035" s="37">
        <v>323</v>
      </c>
      <c r="J1035" s="37">
        <v>189</v>
      </c>
      <c r="K1035" s="37">
        <v>186</v>
      </c>
      <c r="L1035" s="37">
        <v>175</v>
      </c>
      <c r="M1035" s="37">
        <v>203</v>
      </c>
      <c r="N1035" s="38">
        <v>14.48</v>
      </c>
      <c r="O1035" s="38">
        <f t="shared" si="198"/>
        <v>260.0828729281768</v>
      </c>
      <c r="P1035" s="37">
        <f t="shared" si="199"/>
        <v>2732</v>
      </c>
      <c r="Q1035" s="39">
        <f t="shared" si="200"/>
        <v>264.2166344294004</v>
      </c>
      <c r="R1035" s="9">
        <v>1</v>
      </c>
    </row>
    <row r="1036" spans="1:18" ht="12" customHeight="1">
      <c r="A1036" s="35" t="s">
        <v>111</v>
      </c>
      <c r="B1036" s="36" t="s">
        <v>936</v>
      </c>
      <c r="C1036" s="36" t="s">
        <v>569</v>
      </c>
      <c r="D1036" s="36" t="s">
        <v>1264</v>
      </c>
      <c r="E1036" s="37">
        <v>3666</v>
      </c>
      <c r="F1036" s="37">
        <v>2967</v>
      </c>
      <c r="G1036" s="37">
        <v>2865</v>
      </c>
      <c r="H1036" s="37">
        <v>2342</v>
      </c>
      <c r="I1036" s="37">
        <v>1849</v>
      </c>
      <c r="J1036" s="37">
        <v>1712</v>
      </c>
      <c r="K1036" s="37">
        <v>1344</v>
      </c>
      <c r="L1036" s="37">
        <v>1226</v>
      </c>
      <c r="M1036" s="37">
        <v>1092</v>
      </c>
      <c r="N1036" s="38">
        <v>82.02</v>
      </c>
      <c r="O1036" s="38">
        <f t="shared" si="198"/>
        <v>44.696415508412585</v>
      </c>
      <c r="P1036" s="37">
        <f t="shared" si="199"/>
        <v>1324</v>
      </c>
      <c r="Q1036" s="39">
        <f t="shared" si="200"/>
        <v>56.53287788215201</v>
      </c>
      <c r="R1036" s="9">
        <v>1</v>
      </c>
    </row>
    <row r="1037" spans="1:18" ht="12" customHeight="1">
      <c r="A1037" s="35" t="s">
        <v>111</v>
      </c>
      <c r="B1037" s="36" t="s">
        <v>936</v>
      </c>
      <c r="C1037" s="36" t="s">
        <v>342</v>
      </c>
      <c r="D1037" s="36" t="s">
        <v>1267</v>
      </c>
      <c r="E1037" s="37">
        <v>2936</v>
      </c>
      <c r="F1037" s="37">
        <v>1989</v>
      </c>
      <c r="G1037" s="37">
        <v>1236</v>
      </c>
      <c r="H1037" s="37">
        <v>1081</v>
      </c>
      <c r="I1037" s="37">
        <v>806</v>
      </c>
      <c r="J1037" s="37">
        <v>755</v>
      </c>
      <c r="K1037" s="37">
        <v>701</v>
      </c>
      <c r="L1037" s="37">
        <v>738</v>
      </c>
      <c r="M1037" s="37">
        <v>812</v>
      </c>
      <c r="N1037" s="38">
        <v>29.18</v>
      </c>
      <c r="O1037" s="38">
        <f t="shared" si="198"/>
        <v>100.61686086360521</v>
      </c>
      <c r="P1037" s="37">
        <f t="shared" si="199"/>
        <v>1855</v>
      </c>
      <c r="Q1037" s="39">
        <f t="shared" si="200"/>
        <v>171.6003700277521</v>
      </c>
      <c r="R1037" s="9">
        <v>1</v>
      </c>
    </row>
    <row r="1038" spans="1:18" ht="12" customHeight="1">
      <c r="A1038" s="35" t="s">
        <v>111</v>
      </c>
      <c r="B1038" s="36" t="s">
        <v>936</v>
      </c>
      <c r="C1038" s="36" t="s">
        <v>344</v>
      </c>
      <c r="D1038" s="36" t="s">
        <v>1268</v>
      </c>
      <c r="E1038" s="37">
        <v>2491</v>
      </c>
      <c r="F1038" s="37">
        <v>1993</v>
      </c>
      <c r="G1038" s="37">
        <v>1155</v>
      </c>
      <c r="H1038" s="37">
        <v>788</v>
      </c>
      <c r="I1038" s="37">
        <v>676</v>
      </c>
      <c r="J1038" s="37">
        <v>601</v>
      </c>
      <c r="K1038" s="37">
        <v>540</v>
      </c>
      <c r="L1038" s="37">
        <v>512</v>
      </c>
      <c r="M1038" s="37">
        <v>581</v>
      </c>
      <c r="N1038" s="38">
        <v>28.49</v>
      </c>
      <c r="O1038" s="38">
        <f t="shared" si="198"/>
        <v>87.43418743418744</v>
      </c>
      <c r="P1038" s="37">
        <f t="shared" si="199"/>
        <v>1703</v>
      </c>
      <c r="Q1038" s="39">
        <f t="shared" si="200"/>
        <v>216.11675126903555</v>
      </c>
      <c r="R1038" s="9">
        <v>1</v>
      </c>
    </row>
    <row r="1039" spans="1:18" ht="12" customHeight="1">
      <c r="A1039" s="35" t="s">
        <v>111</v>
      </c>
      <c r="B1039" s="36" t="s">
        <v>936</v>
      </c>
      <c r="C1039" s="36" t="s">
        <v>818</v>
      </c>
      <c r="D1039" s="36" t="s">
        <v>1269</v>
      </c>
      <c r="E1039" s="37">
        <v>862</v>
      </c>
      <c r="F1039" s="37">
        <v>753</v>
      </c>
      <c r="G1039" s="37">
        <v>538</v>
      </c>
      <c r="H1039" s="37">
        <v>441</v>
      </c>
      <c r="I1039" s="37">
        <v>272</v>
      </c>
      <c r="J1039" s="37">
        <v>258</v>
      </c>
      <c r="K1039" s="37">
        <v>284</v>
      </c>
      <c r="L1039" s="37">
        <v>300</v>
      </c>
      <c r="M1039" s="37">
        <v>393</v>
      </c>
      <c r="N1039" s="38">
        <v>41.68</v>
      </c>
      <c r="O1039" s="38">
        <f t="shared" si="198"/>
        <v>20.681381957773514</v>
      </c>
      <c r="P1039" s="37">
        <f t="shared" si="199"/>
        <v>421</v>
      </c>
      <c r="Q1039" s="39">
        <f t="shared" si="200"/>
        <v>95.46485260770974</v>
      </c>
      <c r="R1039" s="9">
        <v>1</v>
      </c>
    </row>
    <row r="1040" spans="1:18" ht="12" customHeight="1">
      <c r="A1040" s="35" t="s">
        <v>111</v>
      </c>
      <c r="B1040" s="36" t="s">
        <v>936</v>
      </c>
      <c r="C1040" s="36" t="s">
        <v>223</v>
      </c>
      <c r="D1040" s="36" t="s">
        <v>1270</v>
      </c>
      <c r="E1040" s="37">
        <v>484</v>
      </c>
      <c r="F1040" s="37">
        <v>378</v>
      </c>
      <c r="G1040" s="37">
        <v>312</v>
      </c>
      <c r="H1040" s="37">
        <v>273</v>
      </c>
      <c r="I1040" s="37">
        <v>275</v>
      </c>
      <c r="J1040" s="37">
        <v>263</v>
      </c>
      <c r="K1040" s="37">
        <v>278</v>
      </c>
      <c r="L1040" s="37">
        <v>258</v>
      </c>
      <c r="M1040" s="37">
        <v>297</v>
      </c>
      <c r="N1040" s="38">
        <v>18.39</v>
      </c>
      <c r="O1040" s="38">
        <f t="shared" si="198"/>
        <v>26.318651441000544</v>
      </c>
      <c r="P1040" s="37">
        <f t="shared" si="199"/>
        <v>211</v>
      </c>
      <c r="Q1040" s="39">
        <f t="shared" si="200"/>
        <v>77.28937728937728</v>
      </c>
      <c r="R1040" s="9">
        <v>1</v>
      </c>
    </row>
    <row r="1041" spans="1:18" ht="12" customHeight="1">
      <c r="A1041" s="27" t="s">
        <v>111</v>
      </c>
      <c r="B1041" s="28" t="s">
        <v>1839</v>
      </c>
      <c r="C1041" s="28"/>
      <c r="D1041" s="29" t="s">
        <v>1260</v>
      </c>
      <c r="E1041" s="29">
        <v>122507</v>
      </c>
      <c r="F1041" s="29">
        <v>111390</v>
      </c>
      <c r="G1041" s="29">
        <v>95636</v>
      </c>
      <c r="H1041" s="29">
        <v>89052</v>
      </c>
      <c r="I1041" s="29">
        <v>79229</v>
      </c>
      <c r="J1041" s="29">
        <v>75140</v>
      </c>
      <c r="K1041" s="29">
        <v>68781</v>
      </c>
      <c r="L1041" s="29">
        <v>64790</v>
      </c>
      <c r="M1041" s="29">
        <v>56470</v>
      </c>
      <c r="N1041" s="30">
        <v>629.5999927520752</v>
      </c>
      <c r="O1041" s="31">
        <f t="shared" si="198"/>
        <v>194.57910007988355</v>
      </c>
      <c r="P1041" s="32">
        <f t="shared" si="199"/>
        <v>33455</v>
      </c>
      <c r="Q1041" s="33">
        <f t="shared" si="200"/>
        <v>37.56793783407447</v>
      </c>
      <c r="R1041" s="9">
        <v>2</v>
      </c>
    </row>
    <row r="1042" spans="1:18" ht="12" customHeight="1">
      <c r="A1042" s="4" t="s">
        <v>397</v>
      </c>
      <c r="B1042" s="5"/>
      <c r="C1042" s="5"/>
      <c r="D1042" s="5" t="s">
        <v>1271</v>
      </c>
      <c r="E1042" s="6"/>
      <c r="F1042" s="6"/>
      <c r="G1042" s="6"/>
      <c r="H1042" s="6"/>
      <c r="I1042" s="6"/>
      <c r="J1042" s="6"/>
      <c r="K1042" s="6"/>
      <c r="L1042" s="6"/>
      <c r="M1042" s="6"/>
      <c r="N1042" s="7"/>
      <c r="O1042" s="7"/>
      <c r="P1042" s="6"/>
      <c r="Q1042" s="8"/>
      <c r="R1042" s="9">
        <v>0</v>
      </c>
    </row>
    <row r="1043" spans="1:18" ht="12" customHeight="1">
      <c r="A1043" s="35" t="s">
        <v>397</v>
      </c>
      <c r="B1043" s="36" t="s">
        <v>936</v>
      </c>
      <c r="C1043" s="36" t="s">
        <v>718</v>
      </c>
      <c r="D1043" s="36" t="s">
        <v>1271</v>
      </c>
      <c r="E1043" s="37">
        <v>88856</v>
      </c>
      <c r="F1043" s="37">
        <v>83793</v>
      </c>
      <c r="G1043" s="37">
        <v>75369</v>
      </c>
      <c r="H1043" s="37">
        <v>70922</v>
      </c>
      <c r="I1043" s="37">
        <v>68700</v>
      </c>
      <c r="J1043" s="37">
        <v>67311</v>
      </c>
      <c r="K1043" s="37">
        <v>64840</v>
      </c>
      <c r="L1043" s="37">
        <v>56010</v>
      </c>
      <c r="M1043" s="37">
        <v>46412</v>
      </c>
      <c r="N1043" s="38">
        <v>185.83</v>
      </c>
      <c r="O1043" s="38">
        <f aca="true" t="shared" si="201" ref="O1043:O1051">+IF(ISBLANK(N1043),"",+E1043/N1043)</f>
        <v>478.15745573911636</v>
      </c>
      <c r="P1043" s="37">
        <f aca="true" t="shared" si="202" ref="P1043:P1051">+E1043-H1043</f>
        <v>17934</v>
      </c>
      <c r="Q1043" s="39">
        <f aca="true" t="shared" si="203" ref="Q1043:Q1051">+IF(OR(E1043=0,H1043=0),"",P1043*100/H1043)</f>
        <v>25.286934942613012</v>
      </c>
      <c r="R1043" s="9">
        <v>1</v>
      </c>
    </row>
    <row r="1044" spans="1:18" ht="12" customHeight="1">
      <c r="A1044" s="35" t="s">
        <v>397</v>
      </c>
      <c r="B1044" s="36" t="s">
        <v>936</v>
      </c>
      <c r="C1044" s="36" t="s">
        <v>571</v>
      </c>
      <c r="D1044" s="36" t="s">
        <v>1272</v>
      </c>
      <c r="E1044" s="37">
        <v>2765</v>
      </c>
      <c r="F1044" s="37">
        <v>2436</v>
      </c>
      <c r="G1044" s="37">
        <v>2427</v>
      </c>
      <c r="H1044" s="37">
        <v>2373</v>
      </c>
      <c r="I1044" s="37">
        <v>2296</v>
      </c>
      <c r="J1044" s="37">
        <v>2262</v>
      </c>
      <c r="K1044" s="37">
        <v>2232</v>
      </c>
      <c r="L1044" s="37">
        <v>2367</v>
      </c>
      <c r="M1044" s="37">
        <v>2413</v>
      </c>
      <c r="N1044" s="38">
        <v>144.6</v>
      </c>
      <c r="O1044" s="38">
        <f t="shared" si="201"/>
        <v>19.121715076071922</v>
      </c>
      <c r="P1044" s="37">
        <f t="shared" si="202"/>
        <v>392</v>
      </c>
      <c r="Q1044" s="39">
        <f t="shared" si="203"/>
        <v>16.519174041297934</v>
      </c>
      <c r="R1044" s="9">
        <v>1</v>
      </c>
    </row>
    <row r="1045" spans="1:18" ht="12" customHeight="1">
      <c r="A1045" s="35" t="s">
        <v>397</v>
      </c>
      <c r="B1045" s="36" t="s">
        <v>936</v>
      </c>
      <c r="C1045" s="36" t="s">
        <v>407</v>
      </c>
      <c r="D1045" s="36" t="s">
        <v>1276</v>
      </c>
      <c r="E1045" s="37">
        <v>2270</v>
      </c>
      <c r="F1045" s="37">
        <v>1804</v>
      </c>
      <c r="G1045" s="37">
        <v>1139</v>
      </c>
      <c r="H1045" s="37">
        <v>787</v>
      </c>
      <c r="I1045" s="37">
        <v>617</v>
      </c>
      <c r="J1045" s="37">
        <v>575</v>
      </c>
      <c r="K1045" s="37">
        <v>452</v>
      </c>
      <c r="L1045" s="37">
        <v>520</v>
      </c>
      <c r="M1045" s="37">
        <v>623</v>
      </c>
      <c r="N1045" s="38">
        <v>45.83</v>
      </c>
      <c r="O1045" s="38">
        <f t="shared" si="201"/>
        <v>49.53087497272529</v>
      </c>
      <c r="P1045" s="37">
        <f t="shared" si="202"/>
        <v>1483</v>
      </c>
      <c r="Q1045" s="39">
        <f t="shared" si="203"/>
        <v>188.43710292249048</v>
      </c>
      <c r="R1045" s="9">
        <v>1</v>
      </c>
    </row>
    <row r="1046" spans="1:18" ht="12" customHeight="1">
      <c r="A1046" s="35" t="s">
        <v>397</v>
      </c>
      <c r="B1046" s="36" t="s">
        <v>936</v>
      </c>
      <c r="C1046" s="36" t="s">
        <v>86</v>
      </c>
      <c r="D1046" s="36" t="s">
        <v>1273</v>
      </c>
      <c r="E1046" s="37">
        <v>1759</v>
      </c>
      <c r="F1046" s="37">
        <v>1561</v>
      </c>
      <c r="G1046" s="37">
        <v>1175</v>
      </c>
      <c r="H1046" s="37">
        <v>1177</v>
      </c>
      <c r="I1046" s="37">
        <v>1124</v>
      </c>
      <c r="J1046" s="37">
        <v>1162</v>
      </c>
      <c r="K1046" s="37">
        <v>1168</v>
      </c>
      <c r="L1046" s="37">
        <v>1168</v>
      </c>
      <c r="M1046" s="37">
        <v>1349</v>
      </c>
      <c r="N1046" s="38">
        <v>29.48</v>
      </c>
      <c r="O1046" s="38">
        <f t="shared" si="201"/>
        <v>59.66757123473541</v>
      </c>
      <c r="P1046" s="37">
        <f t="shared" si="202"/>
        <v>582</v>
      </c>
      <c r="Q1046" s="39">
        <f t="shared" si="203"/>
        <v>49.447748513169074</v>
      </c>
      <c r="R1046" s="9">
        <v>1</v>
      </c>
    </row>
    <row r="1047" spans="1:18" ht="12" customHeight="1">
      <c r="A1047" s="35" t="s">
        <v>397</v>
      </c>
      <c r="B1047" s="36" t="s">
        <v>936</v>
      </c>
      <c r="C1047" s="36" t="s">
        <v>265</v>
      </c>
      <c r="D1047" s="36" t="s">
        <v>1274</v>
      </c>
      <c r="E1047" s="37">
        <v>1340</v>
      </c>
      <c r="F1047" s="37">
        <v>1323</v>
      </c>
      <c r="G1047" s="37">
        <v>1185</v>
      </c>
      <c r="H1047" s="37">
        <v>1092</v>
      </c>
      <c r="I1047" s="37">
        <v>1129</v>
      </c>
      <c r="J1047" s="37">
        <v>1227</v>
      </c>
      <c r="K1047" s="37">
        <v>1214</v>
      </c>
      <c r="L1047" s="37">
        <v>1231</v>
      </c>
      <c r="M1047" s="37">
        <v>1284</v>
      </c>
      <c r="N1047" s="38">
        <v>46.09</v>
      </c>
      <c r="O1047" s="38">
        <f t="shared" si="201"/>
        <v>29.07355174658277</v>
      </c>
      <c r="P1047" s="37">
        <f t="shared" si="202"/>
        <v>248</v>
      </c>
      <c r="Q1047" s="39">
        <f t="shared" si="203"/>
        <v>22.71062271062271</v>
      </c>
      <c r="R1047" s="9">
        <v>1</v>
      </c>
    </row>
    <row r="1048" spans="1:18" ht="12" customHeight="1">
      <c r="A1048" s="35" t="s">
        <v>397</v>
      </c>
      <c r="B1048" s="36" t="s">
        <v>936</v>
      </c>
      <c r="C1048" s="36" t="s">
        <v>853</v>
      </c>
      <c r="D1048" s="36" t="s">
        <v>1275</v>
      </c>
      <c r="E1048" s="37">
        <v>1220</v>
      </c>
      <c r="F1048" s="37">
        <v>1132</v>
      </c>
      <c r="G1048" s="37">
        <v>1029</v>
      </c>
      <c r="H1048" s="37">
        <v>952</v>
      </c>
      <c r="I1048" s="37">
        <v>944</v>
      </c>
      <c r="J1048" s="37">
        <v>1050</v>
      </c>
      <c r="K1048" s="37">
        <v>1112</v>
      </c>
      <c r="L1048" s="37">
        <v>1081</v>
      </c>
      <c r="M1048" s="37">
        <v>1294</v>
      </c>
      <c r="N1048" s="38">
        <v>22.8</v>
      </c>
      <c r="O1048" s="38">
        <f t="shared" si="201"/>
        <v>53.50877192982456</v>
      </c>
      <c r="P1048" s="37">
        <f t="shared" si="202"/>
        <v>268</v>
      </c>
      <c r="Q1048" s="39">
        <f t="shared" si="203"/>
        <v>28.15126050420168</v>
      </c>
      <c r="R1048" s="9">
        <v>1</v>
      </c>
    </row>
    <row r="1049" spans="1:18" ht="12" customHeight="1">
      <c r="A1049" s="35" t="s">
        <v>397</v>
      </c>
      <c r="B1049" s="36" t="s">
        <v>936</v>
      </c>
      <c r="C1049" s="36" t="s">
        <v>320</v>
      </c>
      <c r="D1049" s="36" t="s">
        <v>1277</v>
      </c>
      <c r="E1049" s="37">
        <v>821</v>
      </c>
      <c r="F1049" s="37">
        <v>759</v>
      </c>
      <c r="G1049" s="37">
        <v>709</v>
      </c>
      <c r="H1049" s="37">
        <v>727</v>
      </c>
      <c r="I1049" s="37">
        <v>731</v>
      </c>
      <c r="J1049" s="37">
        <v>892</v>
      </c>
      <c r="K1049" s="37">
        <v>973</v>
      </c>
      <c r="L1049" s="37">
        <v>1057</v>
      </c>
      <c r="M1049" s="37">
        <v>1364</v>
      </c>
      <c r="N1049" s="38">
        <v>90.73</v>
      </c>
      <c r="O1049" s="38">
        <f t="shared" si="201"/>
        <v>9.048826187589551</v>
      </c>
      <c r="P1049" s="37">
        <f t="shared" si="202"/>
        <v>94</v>
      </c>
      <c r="Q1049" s="39">
        <f t="shared" si="203"/>
        <v>12.929848693259972</v>
      </c>
      <c r="R1049" s="9">
        <v>1</v>
      </c>
    </row>
    <row r="1050" spans="1:18" ht="12" customHeight="1">
      <c r="A1050" s="35" t="s">
        <v>397</v>
      </c>
      <c r="B1050" s="36" t="s">
        <v>936</v>
      </c>
      <c r="C1050" s="36" t="s">
        <v>742</v>
      </c>
      <c r="D1050" s="36" t="s">
        <v>1278</v>
      </c>
      <c r="E1050" s="37">
        <v>423</v>
      </c>
      <c r="F1050" s="37">
        <v>329</v>
      </c>
      <c r="G1050" s="37">
        <v>383</v>
      </c>
      <c r="H1050" s="37">
        <v>428</v>
      </c>
      <c r="I1050" s="37">
        <v>441</v>
      </c>
      <c r="J1050" s="37">
        <v>493</v>
      </c>
      <c r="K1050" s="37">
        <v>516</v>
      </c>
      <c r="L1050" s="37">
        <v>544</v>
      </c>
      <c r="M1050" s="37">
        <v>634</v>
      </c>
      <c r="N1050" s="38">
        <v>31.69</v>
      </c>
      <c r="O1050" s="38">
        <f t="shared" si="201"/>
        <v>13.348059324708109</v>
      </c>
      <c r="P1050" s="37">
        <f t="shared" si="202"/>
        <v>-5</v>
      </c>
      <c r="Q1050" s="39">
        <f t="shared" si="203"/>
        <v>-1.1682242990654206</v>
      </c>
      <c r="R1050" s="9">
        <v>1</v>
      </c>
    </row>
    <row r="1051" spans="1:18" ht="12" customHeight="1">
      <c r="A1051" s="27" t="s">
        <v>397</v>
      </c>
      <c r="B1051" s="28" t="s">
        <v>1839</v>
      </c>
      <c r="C1051" s="28"/>
      <c r="D1051" s="29" t="s">
        <v>1271</v>
      </c>
      <c r="E1051" s="29">
        <v>99454</v>
      </c>
      <c r="F1051" s="29">
        <v>93137</v>
      </c>
      <c r="G1051" s="29">
        <v>83416</v>
      </c>
      <c r="H1051" s="29">
        <v>78458</v>
      </c>
      <c r="I1051" s="29">
        <v>75982</v>
      </c>
      <c r="J1051" s="29">
        <v>74972</v>
      </c>
      <c r="K1051" s="29">
        <v>72507</v>
      </c>
      <c r="L1051" s="29">
        <v>63978</v>
      </c>
      <c r="M1051" s="29">
        <v>55373</v>
      </c>
      <c r="N1051" s="30">
        <v>597.050012588501</v>
      </c>
      <c r="O1051" s="31">
        <f t="shared" si="201"/>
        <v>166.57566016759424</v>
      </c>
      <c r="P1051" s="32">
        <f t="shared" si="202"/>
        <v>20996</v>
      </c>
      <c r="Q1051" s="33">
        <f t="shared" si="203"/>
        <v>26.760814703408194</v>
      </c>
      <c r="R1051" s="9">
        <v>2</v>
      </c>
    </row>
    <row r="1052" spans="1:18" ht="12" customHeight="1">
      <c r="A1052" s="4" t="s">
        <v>317</v>
      </c>
      <c r="B1052" s="5"/>
      <c r="C1052" s="5"/>
      <c r="D1052" s="5" t="s">
        <v>1279</v>
      </c>
      <c r="E1052" s="6"/>
      <c r="F1052" s="6"/>
      <c r="G1052" s="6"/>
      <c r="H1052" s="6"/>
      <c r="I1052" s="6"/>
      <c r="J1052" s="6"/>
      <c r="K1052" s="6"/>
      <c r="L1052" s="6"/>
      <c r="M1052" s="6"/>
      <c r="N1052" s="7"/>
      <c r="O1052" s="7"/>
      <c r="P1052" s="6"/>
      <c r="Q1052" s="8"/>
      <c r="R1052" s="9">
        <v>0</v>
      </c>
    </row>
    <row r="1053" spans="1:18" ht="12" customHeight="1">
      <c r="A1053" s="35" t="s">
        <v>317</v>
      </c>
      <c r="B1053" s="36" t="s">
        <v>1280</v>
      </c>
      <c r="C1053" s="36" t="s">
        <v>62</v>
      </c>
      <c r="D1053" s="36" t="s">
        <v>1281</v>
      </c>
      <c r="E1053" s="37">
        <v>334757</v>
      </c>
      <c r="F1053" s="37">
        <v>322431</v>
      </c>
      <c r="G1053" s="37">
        <v>284580</v>
      </c>
      <c r="H1053" s="37">
        <v>274577</v>
      </c>
      <c r="I1053" s="37">
        <v>265473</v>
      </c>
      <c r="J1053" s="37">
        <v>258112</v>
      </c>
      <c r="K1053" s="37">
        <v>245953</v>
      </c>
      <c r="L1053" s="37">
        <v>214760</v>
      </c>
      <c r="M1053" s="37">
        <v>181550</v>
      </c>
      <c r="N1053" s="38">
        <v>201.27</v>
      </c>
      <c r="O1053" s="38">
        <f aca="true" t="shared" si="204" ref="O1053:O1061">+IF(ISBLANK(N1053),"",+E1053/N1053)</f>
        <v>1663.2235305808117</v>
      </c>
      <c r="P1053" s="37">
        <f aca="true" t="shared" si="205" ref="P1053:P1061">+E1053-H1053</f>
        <v>60180</v>
      </c>
      <c r="Q1053" s="39">
        <f aca="true" t="shared" si="206" ref="Q1053:Q1061">+IF(OR(E1053=0,H1053=0),"",P1053*100/H1053)</f>
        <v>21.917349231727346</v>
      </c>
      <c r="R1053" s="9">
        <v>1</v>
      </c>
    </row>
    <row r="1054" spans="1:18" ht="12" customHeight="1">
      <c r="A1054" s="35" t="s">
        <v>317</v>
      </c>
      <c r="B1054" s="36" t="s">
        <v>1280</v>
      </c>
      <c r="C1054" s="36" t="s">
        <v>346</v>
      </c>
      <c r="D1054" s="36" t="s">
        <v>1282</v>
      </c>
      <c r="E1054" s="37">
        <v>53126</v>
      </c>
      <c r="F1054" s="37">
        <v>47706</v>
      </c>
      <c r="G1054" s="37">
        <v>39666</v>
      </c>
      <c r="H1054" s="37">
        <v>34986</v>
      </c>
      <c r="I1054" s="37">
        <v>29225</v>
      </c>
      <c r="J1054" s="37">
        <v>25408</v>
      </c>
      <c r="K1054" s="37">
        <v>23350</v>
      </c>
      <c r="L1054" s="37">
        <v>19408</v>
      </c>
      <c r="M1054" s="37">
        <v>16333</v>
      </c>
      <c r="N1054" s="38">
        <v>40.55</v>
      </c>
      <c r="O1054" s="38">
        <f t="shared" si="204"/>
        <v>1310.1356350184958</v>
      </c>
      <c r="P1054" s="37">
        <f t="shared" si="205"/>
        <v>18140</v>
      </c>
      <c r="Q1054" s="39">
        <f t="shared" si="206"/>
        <v>51.849311153032644</v>
      </c>
      <c r="R1054" s="9">
        <v>1</v>
      </c>
    </row>
    <row r="1055" spans="1:18" ht="12" customHeight="1">
      <c r="A1055" s="35" t="s">
        <v>317</v>
      </c>
      <c r="B1055" s="36" t="s">
        <v>1280</v>
      </c>
      <c r="C1055" s="36" t="s">
        <v>285</v>
      </c>
      <c r="D1055" s="36" t="s">
        <v>1283</v>
      </c>
      <c r="E1055" s="37">
        <v>26511</v>
      </c>
      <c r="F1055" s="37">
        <v>24674</v>
      </c>
      <c r="G1055" s="37">
        <v>19237</v>
      </c>
      <c r="H1055" s="37">
        <v>15200</v>
      </c>
      <c r="I1055" s="37">
        <v>10802</v>
      </c>
      <c r="J1055" s="37">
        <v>9085</v>
      </c>
      <c r="K1055" s="37">
        <v>8278</v>
      </c>
      <c r="L1055" s="37">
        <v>7053</v>
      </c>
      <c r="M1055" s="37">
        <v>5767</v>
      </c>
      <c r="N1055" s="38">
        <v>55.27</v>
      </c>
      <c r="O1055" s="38">
        <f t="shared" si="204"/>
        <v>479.66347023701826</v>
      </c>
      <c r="P1055" s="37">
        <f t="shared" si="205"/>
        <v>11311</v>
      </c>
      <c r="Q1055" s="39">
        <f t="shared" si="206"/>
        <v>74.41447368421052</v>
      </c>
      <c r="R1055" s="9">
        <v>1</v>
      </c>
    </row>
    <row r="1056" spans="1:18" ht="12" customHeight="1">
      <c r="A1056" s="35" t="s">
        <v>317</v>
      </c>
      <c r="B1056" s="36" t="s">
        <v>1280</v>
      </c>
      <c r="C1056" s="36" t="s">
        <v>759</v>
      </c>
      <c r="D1056" s="36" t="s">
        <v>1285</v>
      </c>
      <c r="E1056" s="37">
        <v>22510</v>
      </c>
      <c r="F1056" s="37">
        <v>19264</v>
      </c>
      <c r="G1056" s="37">
        <v>15558</v>
      </c>
      <c r="H1056" s="37">
        <v>12779</v>
      </c>
      <c r="I1056" s="37">
        <v>10281</v>
      </c>
      <c r="J1056" s="37">
        <v>8466</v>
      </c>
      <c r="K1056" s="37">
        <v>8058</v>
      </c>
      <c r="L1056" s="37">
        <v>6176</v>
      </c>
      <c r="M1056" s="37">
        <v>5373</v>
      </c>
      <c r="N1056" s="38">
        <v>47.65</v>
      </c>
      <c r="O1056" s="38">
        <f t="shared" si="204"/>
        <v>472.4029380902414</v>
      </c>
      <c r="P1056" s="37">
        <f t="shared" si="205"/>
        <v>9731</v>
      </c>
      <c r="Q1056" s="39">
        <f t="shared" si="206"/>
        <v>76.14836841693403</v>
      </c>
      <c r="R1056" s="9">
        <v>1</v>
      </c>
    </row>
    <row r="1057" spans="1:18" ht="12" customHeight="1">
      <c r="A1057" s="35" t="s">
        <v>317</v>
      </c>
      <c r="B1057" s="36" t="s">
        <v>1280</v>
      </c>
      <c r="C1057" s="36" t="s">
        <v>915</v>
      </c>
      <c r="D1057" s="36" t="s">
        <v>1284</v>
      </c>
      <c r="E1057" s="37">
        <v>21939</v>
      </c>
      <c r="F1057" s="37">
        <v>20430</v>
      </c>
      <c r="G1057" s="37">
        <v>16585</v>
      </c>
      <c r="H1057" s="37">
        <v>16008</v>
      </c>
      <c r="I1057" s="37">
        <v>13555</v>
      </c>
      <c r="J1057" s="37">
        <v>11342</v>
      </c>
      <c r="K1057" s="37">
        <v>9813</v>
      </c>
      <c r="L1057" s="37">
        <v>7972</v>
      </c>
      <c r="M1057" s="37">
        <v>7202</v>
      </c>
      <c r="N1057" s="38">
        <v>9.64</v>
      </c>
      <c r="O1057" s="38">
        <f t="shared" si="204"/>
        <v>2275.829875518672</v>
      </c>
      <c r="P1057" s="37">
        <f t="shared" si="205"/>
        <v>5931</v>
      </c>
      <c r="Q1057" s="39">
        <f t="shared" si="206"/>
        <v>37.05022488755622</v>
      </c>
      <c r="R1057" s="9">
        <v>1</v>
      </c>
    </row>
    <row r="1058" spans="1:18" ht="12" customHeight="1">
      <c r="A1058" s="35" t="s">
        <v>317</v>
      </c>
      <c r="B1058" s="36" t="s">
        <v>1280</v>
      </c>
      <c r="C1058" s="36" t="s">
        <v>27</v>
      </c>
      <c r="D1058" s="36" t="s">
        <v>1286</v>
      </c>
      <c r="E1058" s="37">
        <v>4810</v>
      </c>
      <c r="F1058" s="37">
        <v>4723</v>
      </c>
      <c r="G1058" s="37">
        <v>4193</v>
      </c>
      <c r="H1058" s="37">
        <v>4017</v>
      </c>
      <c r="I1058" s="37">
        <v>3966</v>
      </c>
      <c r="J1058" s="37">
        <v>3809</v>
      </c>
      <c r="K1058" s="37">
        <v>3772</v>
      </c>
      <c r="L1058" s="37">
        <v>3715</v>
      </c>
      <c r="M1058" s="37">
        <v>3362</v>
      </c>
      <c r="N1058" s="38">
        <v>66.64</v>
      </c>
      <c r="O1058" s="38">
        <f t="shared" si="204"/>
        <v>72.17887154861944</v>
      </c>
      <c r="P1058" s="37">
        <f t="shared" si="205"/>
        <v>793</v>
      </c>
      <c r="Q1058" s="39">
        <f t="shared" si="206"/>
        <v>19.741100323624597</v>
      </c>
      <c r="R1058" s="9">
        <v>1</v>
      </c>
    </row>
    <row r="1059" spans="1:18" ht="12" customHeight="1">
      <c r="A1059" s="35" t="s">
        <v>317</v>
      </c>
      <c r="B1059" s="36" t="s">
        <v>1280</v>
      </c>
      <c r="C1059" s="36" t="s">
        <v>116</v>
      </c>
      <c r="D1059" s="36" t="s">
        <v>1287</v>
      </c>
      <c r="E1059" s="37">
        <v>3148</v>
      </c>
      <c r="F1059" s="37">
        <v>2643</v>
      </c>
      <c r="G1059" s="37">
        <v>1683</v>
      </c>
      <c r="H1059" s="37">
        <v>1373</v>
      </c>
      <c r="I1059" s="37">
        <v>971</v>
      </c>
      <c r="J1059" s="37">
        <v>739</v>
      </c>
      <c r="K1059" s="37">
        <v>652</v>
      </c>
      <c r="L1059" s="37">
        <v>688</v>
      </c>
      <c r="M1059" s="37">
        <v>629</v>
      </c>
      <c r="N1059" s="38">
        <v>33.84</v>
      </c>
      <c r="O1059" s="38">
        <f t="shared" si="204"/>
        <v>93.02600472813238</v>
      </c>
      <c r="P1059" s="37">
        <f t="shared" si="205"/>
        <v>1775</v>
      </c>
      <c r="Q1059" s="39">
        <f t="shared" si="206"/>
        <v>129.278951201748</v>
      </c>
      <c r="R1059" s="9">
        <v>1</v>
      </c>
    </row>
    <row r="1060" spans="1:18" ht="12" customHeight="1">
      <c r="A1060" s="35" t="s">
        <v>317</v>
      </c>
      <c r="B1060" s="36" t="s">
        <v>1280</v>
      </c>
      <c r="C1060" s="36" t="s">
        <v>41</v>
      </c>
      <c r="D1060" s="36" t="s">
        <v>1288</v>
      </c>
      <c r="E1060" s="37">
        <v>1064</v>
      </c>
      <c r="F1060" s="37">
        <v>827</v>
      </c>
      <c r="G1060" s="37">
        <v>541</v>
      </c>
      <c r="H1060" s="37">
        <v>544</v>
      </c>
      <c r="I1060" s="37">
        <v>372</v>
      </c>
      <c r="J1060" s="37">
        <v>329</v>
      </c>
      <c r="K1060" s="37">
        <v>377</v>
      </c>
      <c r="L1060" s="37">
        <v>391</v>
      </c>
      <c r="M1060" s="37">
        <v>489</v>
      </c>
      <c r="N1060" s="38">
        <v>18.47</v>
      </c>
      <c r="O1060" s="38">
        <f t="shared" si="204"/>
        <v>57.60693015701138</v>
      </c>
      <c r="P1060" s="37">
        <f t="shared" si="205"/>
        <v>520</v>
      </c>
      <c r="Q1060" s="39">
        <f t="shared" si="206"/>
        <v>95.58823529411765</v>
      </c>
      <c r="R1060" s="9">
        <v>1</v>
      </c>
    </row>
    <row r="1061" spans="1:18" ht="12" customHeight="1">
      <c r="A1061" s="27" t="s">
        <v>317</v>
      </c>
      <c r="B1061" s="28" t="s">
        <v>1839</v>
      </c>
      <c r="C1061" s="28"/>
      <c r="D1061" s="29" t="s">
        <v>1279</v>
      </c>
      <c r="E1061" s="29">
        <v>467865</v>
      </c>
      <c r="F1061" s="29">
        <v>442698</v>
      </c>
      <c r="G1061" s="29">
        <v>382043</v>
      </c>
      <c r="H1061" s="29">
        <v>359484</v>
      </c>
      <c r="I1061" s="29">
        <v>334645</v>
      </c>
      <c r="J1061" s="29">
        <v>317290</v>
      </c>
      <c r="K1061" s="29">
        <v>300253</v>
      </c>
      <c r="L1061" s="29">
        <v>260163</v>
      </c>
      <c r="M1061" s="29">
        <v>220705</v>
      </c>
      <c r="N1061" s="30">
        <v>473.33000469207764</v>
      </c>
      <c r="O1061" s="31">
        <f t="shared" si="204"/>
        <v>988.4541342448111</v>
      </c>
      <c r="P1061" s="32">
        <f t="shared" si="205"/>
        <v>108381</v>
      </c>
      <c r="Q1061" s="33">
        <f t="shared" si="206"/>
        <v>30.149046967319826</v>
      </c>
      <c r="R1061" s="9">
        <v>2</v>
      </c>
    </row>
    <row r="1062" spans="1:18" ht="12" customHeight="1">
      <c r="A1062" s="4" t="s">
        <v>143</v>
      </c>
      <c r="B1062" s="5"/>
      <c r="C1062" s="5"/>
      <c r="D1062" s="5" t="s">
        <v>1289</v>
      </c>
      <c r="E1062" s="6"/>
      <c r="F1062" s="6"/>
      <c r="G1062" s="6"/>
      <c r="H1062" s="6"/>
      <c r="I1062" s="6"/>
      <c r="J1062" s="6"/>
      <c r="K1062" s="6"/>
      <c r="L1062" s="6"/>
      <c r="M1062" s="6"/>
      <c r="N1062" s="7"/>
      <c r="O1062" s="7"/>
      <c r="P1062" s="6"/>
      <c r="Q1062" s="8"/>
      <c r="R1062" s="9">
        <v>0</v>
      </c>
    </row>
    <row r="1063" spans="1:18" ht="12" customHeight="1">
      <c r="A1063" s="35" t="s">
        <v>143</v>
      </c>
      <c r="B1063" s="36" t="s">
        <v>1280</v>
      </c>
      <c r="C1063" s="36" t="s">
        <v>79</v>
      </c>
      <c r="D1063" s="36" t="s">
        <v>1290</v>
      </c>
      <c r="E1063" s="37">
        <v>230112</v>
      </c>
      <c r="F1063" s="37">
        <v>219032</v>
      </c>
      <c r="G1063" s="37">
        <v>194767</v>
      </c>
      <c r="H1063" s="37">
        <v>191660</v>
      </c>
      <c r="I1063" s="37">
        <v>188062</v>
      </c>
      <c r="J1063" s="37">
        <v>175649</v>
      </c>
      <c r="K1063" s="37">
        <v>164779</v>
      </c>
      <c r="L1063" s="37">
        <v>148475</v>
      </c>
      <c r="M1063" s="37">
        <v>123716</v>
      </c>
      <c r="N1063" s="38">
        <v>326.07</v>
      </c>
      <c r="O1063" s="38">
        <f aca="true" t="shared" si="207" ref="O1063:O1071">+IF(ISBLANK(N1063),"",+E1063/N1063)</f>
        <v>705.7134971018493</v>
      </c>
      <c r="P1063" s="37">
        <f aca="true" t="shared" si="208" ref="P1063:P1071">+E1063-H1063</f>
        <v>38452</v>
      </c>
      <c r="Q1063" s="39">
        <f aca="true" t="shared" si="209" ref="Q1063:Q1071">+IF(OR(E1063=0,H1063=0),"",P1063*100/H1063)</f>
        <v>20.062610873421683</v>
      </c>
      <c r="R1063" s="9">
        <v>1</v>
      </c>
    </row>
    <row r="1064" spans="1:18" ht="12" customHeight="1">
      <c r="A1064" s="35" t="s">
        <v>143</v>
      </c>
      <c r="B1064" s="36" t="s">
        <v>1280</v>
      </c>
      <c r="C1064" s="36" t="s">
        <v>547</v>
      </c>
      <c r="D1064" s="36" t="s">
        <v>1292</v>
      </c>
      <c r="E1064" s="37">
        <v>31760</v>
      </c>
      <c r="F1064" s="37">
        <v>27521</v>
      </c>
      <c r="G1064" s="37">
        <v>19782</v>
      </c>
      <c r="H1064" s="37">
        <v>17099</v>
      </c>
      <c r="I1064" s="37">
        <v>14957</v>
      </c>
      <c r="J1064" s="37">
        <v>13208</v>
      </c>
      <c r="K1064" s="37">
        <v>12012</v>
      </c>
      <c r="L1064" s="37">
        <v>10212</v>
      </c>
      <c r="M1064" s="37">
        <v>9121</v>
      </c>
      <c r="N1064" s="38">
        <v>58.16</v>
      </c>
      <c r="O1064" s="38">
        <f t="shared" si="207"/>
        <v>546.0797799174691</v>
      </c>
      <c r="P1064" s="37">
        <f t="shared" si="208"/>
        <v>14661</v>
      </c>
      <c r="Q1064" s="39">
        <f t="shared" si="209"/>
        <v>85.74185624890345</v>
      </c>
      <c r="R1064" s="9">
        <v>1</v>
      </c>
    </row>
    <row r="1065" spans="1:18" ht="12" customHeight="1">
      <c r="A1065" s="35" t="s">
        <v>143</v>
      </c>
      <c r="B1065" s="36" t="s">
        <v>1280</v>
      </c>
      <c r="C1065" s="36" t="s">
        <v>193</v>
      </c>
      <c r="D1065" s="36" t="s">
        <v>1291</v>
      </c>
      <c r="E1065" s="37">
        <v>28609</v>
      </c>
      <c r="F1065" s="37">
        <v>27815</v>
      </c>
      <c r="G1065" s="37">
        <v>24786</v>
      </c>
      <c r="H1065" s="37">
        <v>23781</v>
      </c>
      <c r="I1065" s="37">
        <v>22694</v>
      </c>
      <c r="J1065" s="37">
        <v>21533</v>
      </c>
      <c r="K1065" s="37">
        <v>20940</v>
      </c>
      <c r="L1065" s="37">
        <v>20060</v>
      </c>
      <c r="M1065" s="37">
        <v>17172</v>
      </c>
      <c r="N1065" s="38">
        <v>104.55</v>
      </c>
      <c r="O1065" s="38">
        <f t="shared" si="207"/>
        <v>273.6394069823051</v>
      </c>
      <c r="P1065" s="37">
        <f t="shared" si="208"/>
        <v>4828</v>
      </c>
      <c r="Q1065" s="39">
        <f t="shared" si="209"/>
        <v>20.301921702199234</v>
      </c>
      <c r="R1065" s="9">
        <v>1</v>
      </c>
    </row>
    <row r="1066" spans="1:18" ht="12" customHeight="1">
      <c r="A1066" s="35" t="s">
        <v>143</v>
      </c>
      <c r="B1066" s="36" t="s">
        <v>1280</v>
      </c>
      <c r="C1066" s="36" t="s">
        <v>456</v>
      </c>
      <c r="D1066" s="36" t="s">
        <v>1295</v>
      </c>
      <c r="E1066" s="37">
        <v>12030</v>
      </c>
      <c r="F1066" s="37">
        <v>9597</v>
      </c>
      <c r="G1066" s="37">
        <v>4039</v>
      </c>
      <c r="H1066" s="37">
        <v>2888</v>
      </c>
      <c r="I1066" s="37">
        <v>1591</v>
      </c>
      <c r="J1066" s="37">
        <v>1565</v>
      </c>
      <c r="K1066" s="37">
        <v>1562</v>
      </c>
      <c r="L1066" s="37">
        <v>1518</v>
      </c>
      <c r="M1066" s="37">
        <v>1545</v>
      </c>
      <c r="N1066" s="38">
        <v>19.75</v>
      </c>
      <c r="O1066" s="38">
        <f t="shared" si="207"/>
        <v>609.1139240506329</v>
      </c>
      <c r="P1066" s="37">
        <f t="shared" si="208"/>
        <v>9142</v>
      </c>
      <c r="Q1066" s="39">
        <f t="shared" si="209"/>
        <v>316.55124653739614</v>
      </c>
      <c r="R1066" s="9">
        <v>1</v>
      </c>
    </row>
    <row r="1067" spans="1:18" ht="12" customHeight="1">
      <c r="A1067" s="35" t="s">
        <v>143</v>
      </c>
      <c r="B1067" s="36" t="s">
        <v>1280</v>
      </c>
      <c r="C1067" s="36" t="s">
        <v>11</v>
      </c>
      <c r="D1067" s="36" t="s">
        <v>1293</v>
      </c>
      <c r="E1067" s="37">
        <v>11745</v>
      </c>
      <c r="F1067" s="37">
        <v>10878</v>
      </c>
      <c r="G1067" s="37">
        <v>8633</v>
      </c>
      <c r="H1067" s="37">
        <v>8417</v>
      </c>
      <c r="I1067" s="37">
        <v>8868</v>
      </c>
      <c r="J1067" s="37">
        <v>8632</v>
      </c>
      <c r="K1067" s="37">
        <v>8099</v>
      </c>
      <c r="L1067" s="37">
        <v>7463</v>
      </c>
      <c r="M1067" s="37">
        <v>7013</v>
      </c>
      <c r="N1067" s="38">
        <v>61.54</v>
      </c>
      <c r="O1067" s="38">
        <f t="shared" si="207"/>
        <v>190.85147871303218</v>
      </c>
      <c r="P1067" s="37">
        <f t="shared" si="208"/>
        <v>3328</v>
      </c>
      <c r="Q1067" s="39">
        <f t="shared" si="209"/>
        <v>39.5390281573007</v>
      </c>
      <c r="R1067" s="9">
        <v>1</v>
      </c>
    </row>
    <row r="1068" spans="1:18" ht="12" customHeight="1">
      <c r="A1068" s="35" t="s">
        <v>143</v>
      </c>
      <c r="B1068" s="36" t="s">
        <v>1280</v>
      </c>
      <c r="C1068" s="36" t="s">
        <v>37</v>
      </c>
      <c r="D1068" s="36" t="s">
        <v>1294</v>
      </c>
      <c r="E1068" s="37">
        <v>8745</v>
      </c>
      <c r="F1068" s="37">
        <v>7530</v>
      </c>
      <c r="G1068" s="37">
        <v>5295</v>
      </c>
      <c r="H1068" s="37">
        <v>4881</v>
      </c>
      <c r="I1068" s="37">
        <v>4478</v>
      </c>
      <c r="J1068" s="37">
        <v>4399</v>
      </c>
      <c r="K1068" s="37">
        <v>4246</v>
      </c>
      <c r="L1068" s="37">
        <v>4067</v>
      </c>
      <c r="M1068" s="37">
        <v>4022</v>
      </c>
      <c r="N1068" s="38">
        <v>20.01</v>
      </c>
      <c r="O1068" s="38">
        <f t="shared" si="207"/>
        <v>437.03148425787106</v>
      </c>
      <c r="P1068" s="37">
        <f t="shared" si="208"/>
        <v>3864</v>
      </c>
      <c r="Q1068" s="39">
        <f t="shared" si="209"/>
        <v>79.16410571604179</v>
      </c>
      <c r="R1068" s="9">
        <v>1</v>
      </c>
    </row>
    <row r="1069" spans="1:18" ht="12" customHeight="1">
      <c r="A1069" s="35" t="s">
        <v>143</v>
      </c>
      <c r="B1069" s="36" t="s">
        <v>1280</v>
      </c>
      <c r="C1069" s="36" t="s">
        <v>300</v>
      </c>
      <c r="D1069" s="36" t="s">
        <v>1296</v>
      </c>
      <c r="E1069" s="37">
        <v>2362</v>
      </c>
      <c r="F1069" s="37">
        <v>2093</v>
      </c>
      <c r="G1069" s="37">
        <v>1745</v>
      </c>
      <c r="H1069" s="37">
        <v>2076</v>
      </c>
      <c r="I1069" s="37">
        <v>1961</v>
      </c>
      <c r="J1069" s="37">
        <v>1859</v>
      </c>
      <c r="K1069" s="37">
        <v>1947</v>
      </c>
      <c r="L1069" s="37">
        <v>1880</v>
      </c>
      <c r="M1069" s="37">
        <v>1811</v>
      </c>
      <c r="N1069" s="38">
        <v>7.17</v>
      </c>
      <c r="O1069" s="38">
        <f t="shared" si="207"/>
        <v>329.4281729428173</v>
      </c>
      <c r="P1069" s="37">
        <f t="shared" si="208"/>
        <v>286</v>
      </c>
      <c r="Q1069" s="39">
        <f t="shared" si="209"/>
        <v>13.776493256262043</v>
      </c>
      <c r="R1069" s="9">
        <v>1</v>
      </c>
    </row>
    <row r="1070" spans="1:18" ht="12" customHeight="1">
      <c r="A1070" s="35" t="s">
        <v>143</v>
      </c>
      <c r="B1070" s="36" t="s">
        <v>1280</v>
      </c>
      <c r="C1070" s="36" t="s">
        <v>241</v>
      </c>
      <c r="D1070" s="36" t="s">
        <v>1297</v>
      </c>
      <c r="E1070" s="37">
        <v>1806</v>
      </c>
      <c r="F1070" s="37">
        <v>1401</v>
      </c>
      <c r="G1070" s="37">
        <v>1340</v>
      </c>
      <c r="H1070" s="37">
        <v>1256</v>
      </c>
      <c r="I1070" s="37"/>
      <c r="J1070" s="37"/>
      <c r="K1070" s="37"/>
      <c r="L1070" s="37"/>
      <c r="M1070" s="37"/>
      <c r="N1070" s="38">
        <v>11.69</v>
      </c>
      <c r="O1070" s="38">
        <f t="shared" si="207"/>
        <v>154.49101796407186</v>
      </c>
      <c r="P1070" s="37">
        <f t="shared" si="208"/>
        <v>550</v>
      </c>
      <c r="Q1070" s="39">
        <f t="shared" si="209"/>
        <v>43.789808917197455</v>
      </c>
      <c r="R1070" s="9">
        <v>1</v>
      </c>
    </row>
    <row r="1071" spans="1:18" ht="12" customHeight="1">
      <c r="A1071" s="27" t="s">
        <v>143</v>
      </c>
      <c r="B1071" s="28" t="s">
        <v>1839</v>
      </c>
      <c r="C1071" s="28"/>
      <c r="D1071" s="29" t="s">
        <v>1289</v>
      </c>
      <c r="E1071" s="29">
        <v>327169</v>
      </c>
      <c r="F1071" s="29">
        <v>305867</v>
      </c>
      <c r="G1071" s="29">
        <v>260387</v>
      </c>
      <c r="H1071" s="29">
        <v>252058</v>
      </c>
      <c r="I1071" s="29">
        <v>242611</v>
      </c>
      <c r="J1071" s="29">
        <v>226845</v>
      </c>
      <c r="K1071" s="29">
        <v>213585</v>
      </c>
      <c r="L1071" s="29">
        <v>193675</v>
      </c>
      <c r="M1071" s="29">
        <v>164400</v>
      </c>
      <c r="N1071" s="30">
        <v>608.9400110244751</v>
      </c>
      <c r="O1071" s="31">
        <f t="shared" si="207"/>
        <v>537.2762408066665</v>
      </c>
      <c r="P1071" s="32">
        <f t="shared" si="208"/>
        <v>75111</v>
      </c>
      <c r="Q1071" s="33">
        <f t="shared" si="209"/>
        <v>29.79909385934983</v>
      </c>
      <c r="R1071" s="9">
        <v>2</v>
      </c>
    </row>
    <row r="1072" spans="1:18" ht="12" customHeight="1">
      <c r="A1072" s="4" t="s">
        <v>79</v>
      </c>
      <c r="B1072" s="5"/>
      <c r="C1072" s="5"/>
      <c r="D1072" s="5" t="s">
        <v>1298</v>
      </c>
      <c r="E1072" s="6"/>
      <c r="F1072" s="6"/>
      <c r="G1072" s="6"/>
      <c r="H1072" s="6"/>
      <c r="I1072" s="6"/>
      <c r="J1072" s="6"/>
      <c r="K1072" s="6"/>
      <c r="L1072" s="6"/>
      <c r="M1072" s="6"/>
      <c r="N1072" s="7"/>
      <c r="O1072" s="7"/>
      <c r="P1072" s="6"/>
      <c r="Q1072" s="8"/>
      <c r="R1072" s="9">
        <v>0</v>
      </c>
    </row>
    <row r="1073" spans="1:18" ht="12" customHeight="1">
      <c r="A1073" s="35" t="s">
        <v>79</v>
      </c>
      <c r="B1073" s="36" t="s">
        <v>1280</v>
      </c>
      <c r="C1073" s="36" t="s">
        <v>17</v>
      </c>
      <c r="D1073" s="36" t="s">
        <v>1299</v>
      </c>
      <c r="E1073" s="37">
        <v>61552</v>
      </c>
      <c r="F1073" s="37">
        <v>60590</v>
      </c>
      <c r="G1073" s="37">
        <v>58358</v>
      </c>
      <c r="H1073" s="37">
        <v>60921</v>
      </c>
      <c r="I1073" s="37">
        <v>65514</v>
      </c>
      <c r="J1073" s="37">
        <v>66244</v>
      </c>
      <c r="K1073" s="37">
        <v>65396</v>
      </c>
      <c r="L1073" s="37">
        <v>60382</v>
      </c>
      <c r="M1073" s="37">
        <v>61268</v>
      </c>
      <c r="N1073" s="38">
        <v>129.86</v>
      </c>
      <c r="O1073" s="38">
        <f aca="true" t="shared" si="210" ref="O1073:O1082">+IF(ISBLANK(N1073),"",+E1073/N1073)</f>
        <v>473.98737101493913</v>
      </c>
      <c r="P1073" s="37">
        <f aca="true" t="shared" si="211" ref="P1073:P1082">+E1073-H1073</f>
        <v>631</v>
      </c>
      <c r="Q1073" s="39">
        <f aca="true" t="shared" si="212" ref="Q1073:Q1082">+IF(OR(E1073=0,H1073=0),"",P1073*100/H1073)</f>
        <v>1.0357676334925559</v>
      </c>
      <c r="R1073" s="9">
        <v>1</v>
      </c>
    </row>
    <row r="1074" spans="1:18" ht="12" customHeight="1">
      <c r="A1074" s="35" t="s">
        <v>79</v>
      </c>
      <c r="B1074" s="36" t="s">
        <v>1280</v>
      </c>
      <c r="C1074" s="36" t="s">
        <v>64</v>
      </c>
      <c r="D1074" s="36" t="s">
        <v>1300</v>
      </c>
      <c r="E1074" s="37">
        <v>11467</v>
      </c>
      <c r="F1074" s="37">
        <v>11143</v>
      </c>
      <c r="G1074" s="37">
        <v>10617</v>
      </c>
      <c r="H1074" s="37">
        <v>10737</v>
      </c>
      <c r="I1074" s="37">
        <v>10550</v>
      </c>
      <c r="J1074" s="37">
        <v>10409</v>
      </c>
      <c r="K1074" s="37">
        <v>9946</v>
      </c>
      <c r="L1074" s="37">
        <v>10028</v>
      </c>
      <c r="M1074" s="37">
        <v>9514</v>
      </c>
      <c r="N1074" s="38">
        <v>52.94</v>
      </c>
      <c r="O1074" s="38">
        <f t="shared" si="210"/>
        <v>216.60370230449567</v>
      </c>
      <c r="P1074" s="37">
        <f t="shared" si="211"/>
        <v>730</v>
      </c>
      <c r="Q1074" s="39">
        <f t="shared" si="212"/>
        <v>6.798919623731024</v>
      </c>
      <c r="R1074" s="9">
        <v>1</v>
      </c>
    </row>
    <row r="1075" spans="1:18" ht="12" customHeight="1">
      <c r="A1075" s="35" t="s">
        <v>79</v>
      </c>
      <c r="B1075" s="36" t="s">
        <v>1280</v>
      </c>
      <c r="C1075" s="36" t="s">
        <v>268</v>
      </c>
      <c r="D1075" s="36" t="s">
        <v>1301</v>
      </c>
      <c r="E1075" s="37">
        <v>8893</v>
      </c>
      <c r="F1075" s="37">
        <v>8446</v>
      </c>
      <c r="G1075" s="37">
        <v>7514</v>
      </c>
      <c r="H1075" s="37">
        <v>7104</v>
      </c>
      <c r="I1075" s="37">
        <v>6548</v>
      </c>
      <c r="J1075" s="37">
        <v>6284</v>
      </c>
      <c r="K1075" s="37">
        <v>5831</v>
      </c>
      <c r="L1075" s="37">
        <v>5493</v>
      </c>
      <c r="M1075" s="37">
        <v>4895</v>
      </c>
      <c r="N1075" s="38">
        <v>30.24</v>
      </c>
      <c r="O1075" s="38">
        <f t="shared" si="210"/>
        <v>294.08068783068785</v>
      </c>
      <c r="P1075" s="37">
        <f t="shared" si="211"/>
        <v>1789</v>
      </c>
      <c r="Q1075" s="39">
        <f t="shared" si="212"/>
        <v>25.182995495495497</v>
      </c>
      <c r="R1075" s="9">
        <v>1</v>
      </c>
    </row>
    <row r="1076" spans="1:18" ht="12" customHeight="1">
      <c r="A1076" s="35" t="s">
        <v>79</v>
      </c>
      <c r="B1076" s="36" t="s">
        <v>1280</v>
      </c>
      <c r="C1076" s="36" t="s">
        <v>33</v>
      </c>
      <c r="D1076" s="36" t="s">
        <v>1302</v>
      </c>
      <c r="E1076" s="37">
        <v>839</v>
      </c>
      <c r="F1076" s="37">
        <v>847</v>
      </c>
      <c r="G1076" s="37">
        <v>903</v>
      </c>
      <c r="H1076" s="37">
        <v>961</v>
      </c>
      <c r="I1076" s="37">
        <v>959</v>
      </c>
      <c r="J1076" s="37">
        <v>967</v>
      </c>
      <c r="K1076" s="37">
        <v>1036</v>
      </c>
      <c r="L1076" s="37">
        <v>1121</v>
      </c>
      <c r="M1076" s="37">
        <v>1197</v>
      </c>
      <c r="N1076" s="38">
        <v>9.54</v>
      </c>
      <c r="O1076" s="38">
        <f t="shared" si="210"/>
        <v>87.9454926624738</v>
      </c>
      <c r="P1076" s="37">
        <f t="shared" si="211"/>
        <v>-122</v>
      </c>
      <c r="Q1076" s="39">
        <f t="shared" si="212"/>
        <v>-12.695109261186264</v>
      </c>
      <c r="R1076" s="9">
        <v>1</v>
      </c>
    </row>
    <row r="1077" spans="1:18" ht="12" customHeight="1">
      <c r="A1077" s="35" t="s">
        <v>79</v>
      </c>
      <c r="B1077" s="36" t="s">
        <v>1280</v>
      </c>
      <c r="C1077" s="36" t="s">
        <v>15</v>
      </c>
      <c r="D1077" s="36" t="s">
        <v>1873</v>
      </c>
      <c r="E1077" s="37">
        <v>508</v>
      </c>
      <c r="F1077" s="37">
        <v>453</v>
      </c>
      <c r="G1077" s="37">
        <v>417</v>
      </c>
      <c r="H1077" s="37">
        <v>407</v>
      </c>
      <c r="I1077" s="37">
        <v>408</v>
      </c>
      <c r="J1077" s="37">
        <v>420</v>
      </c>
      <c r="K1077" s="37">
        <v>412</v>
      </c>
      <c r="L1077" s="37">
        <v>513</v>
      </c>
      <c r="M1077" s="37">
        <v>549</v>
      </c>
      <c r="N1077" s="38">
        <v>1.08</v>
      </c>
      <c r="O1077" s="38">
        <f t="shared" si="210"/>
        <v>470.3703703703703</v>
      </c>
      <c r="P1077" s="37">
        <f t="shared" si="211"/>
        <v>101</v>
      </c>
      <c r="Q1077" s="39">
        <f t="shared" si="212"/>
        <v>24.815724815724817</v>
      </c>
      <c r="R1077" s="9">
        <v>1</v>
      </c>
    </row>
    <row r="1078" spans="1:18" ht="12" customHeight="1">
      <c r="A1078" s="35" t="s">
        <v>79</v>
      </c>
      <c r="B1078" s="36" t="s">
        <v>1280</v>
      </c>
      <c r="C1078" s="36" t="s">
        <v>727</v>
      </c>
      <c r="D1078" s="36" t="s">
        <v>1303</v>
      </c>
      <c r="E1078" s="37">
        <v>323</v>
      </c>
      <c r="F1078" s="37">
        <v>334</v>
      </c>
      <c r="G1078" s="37">
        <v>357</v>
      </c>
      <c r="H1078" s="37">
        <v>346</v>
      </c>
      <c r="I1078" s="37">
        <v>352</v>
      </c>
      <c r="J1078" s="37">
        <v>383</v>
      </c>
      <c r="K1078" s="37">
        <v>423</v>
      </c>
      <c r="L1078" s="37">
        <v>519</v>
      </c>
      <c r="M1078" s="37">
        <v>611</v>
      </c>
      <c r="N1078" s="38">
        <v>49.92</v>
      </c>
      <c r="O1078" s="38">
        <f t="shared" si="210"/>
        <v>6.470352564102564</v>
      </c>
      <c r="P1078" s="37">
        <f t="shared" si="211"/>
        <v>-23</v>
      </c>
      <c r="Q1078" s="39">
        <f t="shared" si="212"/>
        <v>-6.6473988439306355</v>
      </c>
      <c r="R1078" s="9">
        <v>1</v>
      </c>
    </row>
    <row r="1079" spans="1:18" ht="12" customHeight="1">
      <c r="A1079" s="35" t="s">
        <v>79</v>
      </c>
      <c r="B1079" s="36" t="s">
        <v>1280</v>
      </c>
      <c r="C1079" s="36" t="s">
        <v>167</v>
      </c>
      <c r="D1079" s="36" t="s">
        <v>1304</v>
      </c>
      <c r="E1079" s="37">
        <v>232</v>
      </c>
      <c r="F1079" s="37">
        <v>250</v>
      </c>
      <c r="G1079" s="37">
        <v>269</v>
      </c>
      <c r="H1079" s="37">
        <v>270</v>
      </c>
      <c r="I1079" s="37">
        <v>291</v>
      </c>
      <c r="J1079" s="37">
        <v>302</v>
      </c>
      <c r="K1079" s="37">
        <v>323</v>
      </c>
      <c r="L1079" s="37">
        <v>328</v>
      </c>
      <c r="M1079" s="37">
        <v>366</v>
      </c>
      <c r="N1079" s="38">
        <v>9.11</v>
      </c>
      <c r="O1079" s="38">
        <f t="shared" si="210"/>
        <v>25.466520307354557</v>
      </c>
      <c r="P1079" s="37">
        <f t="shared" si="211"/>
        <v>-38</v>
      </c>
      <c r="Q1079" s="39">
        <f t="shared" si="212"/>
        <v>-14.074074074074074</v>
      </c>
      <c r="R1079" s="9">
        <v>1</v>
      </c>
    </row>
    <row r="1080" spans="1:18" ht="12" customHeight="1">
      <c r="A1080" s="35" t="s">
        <v>79</v>
      </c>
      <c r="B1080" s="36" t="s">
        <v>1280</v>
      </c>
      <c r="C1080" s="36" t="s">
        <v>348</v>
      </c>
      <c r="D1080" s="36" t="s">
        <v>1305</v>
      </c>
      <c r="E1080" s="37">
        <v>201</v>
      </c>
      <c r="F1080" s="37">
        <v>186</v>
      </c>
      <c r="G1080" s="37">
        <v>178</v>
      </c>
      <c r="H1080" s="37">
        <v>157</v>
      </c>
      <c r="I1080" s="37">
        <v>135</v>
      </c>
      <c r="J1080" s="37">
        <v>134</v>
      </c>
      <c r="K1080" s="37">
        <v>140</v>
      </c>
      <c r="L1080" s="37">
        <v>133</v>
      </c>
      <c r="M1080" s="37">
        <v>168</v>
      </c>
      <c r="N1080" s="38">
        <v>9.77</v>
      </c>
      <c r="O1080" s="38">
        <f t="shared" si="210"/>
        <v>20.573183213920164</v>
      </c>
      <c r="P1080" s="37">
        <f t="shared" si="211"/>
        <v>44</v>
      </c>
      <c r="Q1080" s="39">
        <f t="shared" si="212"/>
        <v>28.02547770700637</v>
      </c>
      <c r="R1080" s="9">
        <v>1</v>
      </c>
    </row>
    <row r="1081" spans="1:18" ht="12" customHeight="1">
      <c r="A1081" s="35" t="s">
        <v>79</v>
      </c>
      <c r="B1081" s="36" t="s">
        <v>1280</v>
      </c>
      <c r="C1081" s="36" t="s">
        <v>153</v>
      </c>
      <c r="D1081" s="36" t="s">
        <v>1306</v>
      </c>
      <c r="E1081" s="37">
        <v>109</v>
      </c>
      <c r="F1081" s="37">
        <v>127</v>
      </c>
      <c r="G1081" s="37">
        <v>155</v>
      </c>
      <c r="H1081" s="37">
        <v>169</v>
      </c>
      <c r="I1081" s="37">
        <v>166</v>
      </c>
      <c r="J1081" s="37">
        <v>202</v>
      </c>
      <c r="K1081" s="37">
        <v>196</v>
      </c>
      <c r="L1081" s="37">
        <v>177</v>
      </c>
      <c r="M1081" s="37">
        <v>184</v>
      </c>
      <c r="N1081" s="38">
        <v>13.69</v>
      </c>
      <c r="O1081" s="38">
        <f t="shared" si="210"/>
        <v>7.962016070124179</v>
      </c>
      <c r="P1081" s="37">
        <f t="shared" si="211"/>
        <v>-60</v>
      </c>
      <c r="Q1081" s="39">
        <f t="shared" si="212"/>
        <v>-35.50295857988166</v>
      </c>
      <c r="R1081" s="9">
        <v>1</v>
      </c>
    </row>
    <row r="1082" spans="1:18" ht="12" customHeight="1">
      <c r="A1082" s="27" t="s">
        <v>79</v>
      </c>
      <c r="B1082" s="28" t="s">
        <v>1839</v>
      </c>
      <c r="C1082" s="28"/>
      <c r="D1082" s="29" t="s">
        <v>1298</v>
      </c>
      <c r="E1082" s="29">
        <v>84124</v>
      </c>
      <c r="F1082" s="29">
        <v>82376</v>
      </c>
      <c r="G1082" s="29">
        <v>78768</v>
      </c>
      <c r="H1082" s="29">
        <v>81072</v>
      </c>
      <c r="I1082" s="29">
        <v>84923</v>
      </c>
      <c r="J1082" s="29">
        <v>85345</v>
      </c>
      <c r="K1082" s="29">
        <v>83703</v>
      </c>
      <c r="L1082" s="29">
        <v>78694</v>
      </c>
      <c r="M1082" s="29">
        <v>78752</v>
      </c>
      <c r="N1082" s="30">
        <v>306.1499968767166</v>
      </c>
      <c r="O1082" s="31">
        <f t="shared" si="210"/>
        <v>274.7803392396435</v>
      </c>
      <c r="P1082" s="32">
        <f t="shared" si="211"/>
        <v>3052</v>
      </c>
      <c r="Q1082" s="33">
        <f t="shared" si="212"/>
        <v>3.7645549634892443</v>
      </c>
      <c r="R1082" s="9">
        <v>2</v>
      </c>
    </row>
    <row r="1083" spans="1:18" ht="12" customHeight="1">
      <c r="A1083" s="4" t="s">
        <v>158</v>
      </c>
      <c r="B1083" s="5"/>
      <c r="C1083" s="5"/>
      <c r="D1083" s="5" t="s">
        <v>1307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7"/>
      <c r="O1083" s="7"/>
      <c r="P1083" s="6"/>
      <c r="Q1083" s="8"/>
      <c r="R1083" s="9">
        <v>0</v>
      </c>
    </row>
    <row r="1084" spans="1:18" ht="12" customHeight="1">
      <c r="A1084" s="35" t="s">
        <v>158</v>
      </c>
      <c r="B1084" s="36" t="s">
        <v>1280</v>
      </c>
      <c r="C1084" s="36" t="s">
        <v>158</v>
      </c>
      <c r="D1084" s="36" t="s">
        <v>1308</v>
      </c>
      <c r="E1084" s="37">
        <v>55168</v>
      </c>
      <c r="F1084" s="37">
        <v>55138</v>
      </c>
      <c r="G1084" s="37">
        <v>51593</v>
      </c>
      <c r="H1084" s="37">
        <v>52751</v>
      </c>
      <c r="I1084" s="37">
        <v>54350</v>
      </c>
      <c r="J1084" s="37">
        <v>55994</v>
      </c>
      <c r="K1084" s="37">
        <v>53128</v>
      </c>
      <c r="L1084" s="37">
        <v>48708</v>
      </c>
      <c r="M1084" s="37">
        <v>41500</v>
      </c>
      <c r="N1084" s="38">
        <v>45.79</v>
      </c>
      <c r="O1084" s="38">
        <f aca="true" t="shared" si="213" ref="O1084:O1091">+IF(ISBLANK(N1084),"",+E1084/N1084)</f>
        <v>1204.8045424765232</v>
      </c>
      <c r="P1084" s="37">
        <f aca="true" t="shared" si="214" ref="P1084:P1091">+E1084-H1084</f>
        <v>2417</v>
      </c>
      <c r="Q1084" s="39">
        <f aca="true" t="shared" si="215" ref="Q1084:Q1091">+IF(OR(E1084=0,H1084=0),"",P1084*100/H1084)</f>
        <v>4.581903660594112</v>
      </c>
      <c r="R1084" s="9">
        <v>1</v>
      </c>
    </row>
    <row r="1085" spans="1:18" ht="12" customHeight="1">
      <c r="A1085" s="35" t="s">
        <v>158</v>
      </c>
      <c r="B1085" s="36" t="s">
        <v>1280</v>
      </c>
      <c r="C1085" s="36" t="s">
        <v>960</v>
      </c>
      <c r="D1085" s="36" t="s">
        <v>1309</v>
      </c>
      <c r="E1085" s="37">
        <v>34523</v>
      </c>
      <c r="F1085" s="37">
        <v>33026</v>
      </c>
      <c r="G1085" s="37">
        <v>30138</v>
      </c>
      <c r="H1085" s="37">
        <v>26505</v>
      </c>
      <c r="I1085" s="37">
        <v>24461</v>
      </c>
      <c r="J1085" s="37">
        <v>21902</v>
      </c>
      <c r="K1085" s="37">
        <v>20612</v>
      </c>
      <c r="L1085" s="37">
        <v>20424</v>
      </c>
      <c r="M1085" s="37">
        <v>15889</v>
      </c>
      <c r="N1085" s="38">
        <v>104.2</v>
      </c>
      <c r="O1085" s="38">
        <f t="shared" si="213"/>
        <v>331.3147792706334</v>
      </c>
      <c r="P1085" s="37">
        <f t="shared" si="214"/>
        <v>8018</v>
      </c>
      <c r="Q1085" s="39">
        <f t="shared" si="215"/>
        <v>30.25089605734767</v>
      </c>
      <c r="R1085" s="9">
        <v>1</v>
      </c>
    </row>
    <row r="1086" spans="1:18" ht="12" customHeight="1">
      <c r="A1086" s="35" t="s">
        <v>158</v>
      </c>
      <c r="B1086" s="36" t="s">
        <v>1280</v>
      </c>
      <c r="C1086" s="36" t="s">
        <v>768</v>
      </c>
      <c r="D1086" s="36" t="s">
        <v>1310</v>
      </c>
      <c r="E1086" s="37">
        <v>27135</v>
      </c>
      <c r="F1086" s="37">
        <v>26335</v>
      </c>
      <c r="G1086" s="37">
        <v>24800</v>
      </c>
      <c r="H1086" s="37">
        <v>23188</v>
      </c>
      <c r="I1086" s="37">
        <v>22026</v>
      </c>
      <c r="J1086" s="37">
        <v>21143</v>
      </c>
      <c r="K1086" s="37">
        <v>20959</v>
      </c>
      <c r="L1086" s="37">
        <v>18885</v>
      </c>
      <c r="M1086" s="37">
        <v>17373</v>
      </c>
      <c r="N1086" s="38">
        <v>75.65</v>
      </c>
      <c r="O1086" s="38">
        <f t="shared" si="213"/>
        <v>358.69134170522136</v>
      </c>
      <c r="P1086" s="37">
        <f t="shared" si="214"/>
        <v>3947</v>
      </c>
      <c r="Q1086" s="39">
        <f t="shared" si="215"/>
        <v>17.021735380369158</v>
      </c>
      <c r="R1086" s="9">
        <v>1</v>
      </c>
    </row>
    <row r="1087" spans="1:18" ht="12" customHeight="1">
      <c r="A1087" s="35" t="s">
        <v>158</v>
      </c>
      <c r="B1087" s="36" t="s">
        <v>1280</v>
      </c>
      <c r="C1087" s="36" t="s">
        <v>189</v>
      </c>
      <c r="D1087" s="36" t="s">
        <v>1311</v>
      </c>
      <c r="E1087" s="37">
        <v>20180</v>
      </c>
      <c r="F1087" s="37">
        <v>18821</v>
      </c>
      <c r="G1087" s="37">
        <v>16631</v>
      </c>
      <c r="H1087" s="37">
        <v>16391</v>
      </c>
      <c r="I1087" s="37">
        <v>16013</v>
      </c>
      <c r="J1087" s="37">
        <v>15459</v>
      </c>
      <c r="K1087" s="37">
        <v>15291</v>
      </c>
      <c r="L1087" s="37">
        <v>14385</v>
      </c>
      <c r="M1087" s="37">
        <v>13320</v>
      </c>
      <c r="N1087" s="38">
        <v>70.9</v>
      </c>
      <c r="O1087" s="38">
        <f t="shared" si="213"/>
        <v>284.6262341325811</v>
      </c>
      <c r="P1087" s="37">
        <f t="shared" si="214"/>
        <v>3789</v>
      </c>
      <c r="Q1087" s="39">
        <f t="shared" si="215"/>
        <v>23.11634433530596</v>
      </c>
      <c r="R1087" s="9">
        <v>1</v>
      </c>
    </row>
    <row r="1088" spans="1:18" ht="12" customHeight="1">
      <c r="A1088" s="35" t="s">
        <v>158</v>
      </c>
      <c r="B1088" s="36" t="s">
        <v>1280</v>
      </c>
      <c r="C1088" s="36" t="s">
        <v>245</v>
      </c>
      <c r="D1088" s="36" t="s">
        <v>1312</v>
      </c>
      <c r="E1088" s="37">
        <v>13060</v>
      </c>
      <c r="F1088" s="37">
        <v>12841</v>
      </c>
      <c r="G1088" s="37">
        <v>11763</v>
      </c>
      <c r="H1088" s="37">
        <v>12085</v>
      </c>
      <c r="I1088" s="37">
        <v>12200</v>
      </c>
      <c r="J1088" s="37">
        <v>11755</v>
      </c>
      <c r="K1088" s="37">
        <v>11140</v>
      </c>
      <c r="L1088" s="37">
        <v>10857</v>
      </c>
      <c r="M1088" s="37">
        <v>10439</v>
      </c>
      <c r="N1088" s="38">
        <v>152.36</v>
      </c>
      <c r="O1088" s="38">
        <f t="shared" si="213"/>
        <v>85.71803622998162</v>
      </c>
      <c r="P1088" s="37">
        <f t="shared" si="214"/>
        <v>975</v>
      </c>
      <c r="Q1088" s="39">
        <f t="shared" si="215"/>
        <v>8.067852709971039</v>
      </c>
      <c r="R1088" s="9">
        <v>1</v>
      </c>
    </row>
    <row r="1089" spans="1:18" ht="12" customHeight="1">
      <c r="A1089" s="35" t="s">
        <v>158</v>
      </c>
      <c r="B1089" s="36" t="s">
        <v>1280</v>
      </c>
      <c r="C1089" s="36" t="s">
        <v>434</v>
      </c>
      <c r="D1089" s="36" t="s">
        <v>1313</v>
      </c>
      <c r="E1089" s="37">
        <v>10054</v>
      </c>
      <c r="F1089" s="37">
        <v>9577</v>
      </c>
      <c r="G1089" s="37">
        <v>8734</v>
      </c>
      <c r="H1089" s="37">
        <v>8605</v>
      </c>
      <c r="I1089" s="37">
        <v>8314</v>
      </c>
      <c r="J1089" s="37">
        <v>7866</v>
      </c>
      <c r="K1089" s="37">
        <v>7336</v>
      </c>
      <c r="L1089" s="37">
        <v>6520</v>
      </c>
      <c r="M1089" s="37">
        <v>5728</v>
      </c>
      <c r="N1089" s="38">
        <v>63.48</v>
      </c>
      <c r="O1089" s="38">
        <f t="shared" si="213"/>
        <v>158.3805923125394</v>
      </c>
      <c r="P1089" s="37">
        <f t="shared" si="214"/>
        <v>1449</v>
      </c>
      <c r="Q1089" s="39">
        <f t="shared" si="215"/>
        <v>16.8390470656595</v>
      </c>
      <c r="R1089" s="9">
        <v>1</v>
      </c>
    </row>
    <row r="1090" spans="1:18" ht="12" customHeight="1">
      <c r="A1090" s="35" t="s">
        <v>158</v>
      </c>
      <c r="B1090" s="36" t="s">
        <v>1280</v>
      </c>
      <c r="C1090" s="36" t="s">
        <v>342</v>
      </c>
      <c r="D1090" s="36" t="s">
        <v>1314</v>
      </c>
      <c r="E1090" s="37">
        <v>7366</v>
      </c>
      <c r="F1090" s="37">
        <v>6157</v>
      </c>
      <c r="G1090" s="37">
        <v>5576</v>
      </c>
      <c r="H1090" s="37">
        <v>5082</v>
      </c>
      <c r="I1090" s="37">
        <v>5050</v>
      </c>
      <c r="J1090" s="37">
        <v>4757</v>
      </c>
      <c r="K1090" s="37">
        <v>4656</v>
      </c>
      <c r="L1090" s="37">
        <v>4201</v>
      </c>
      <c r="M1090" s="37">
        <v>4049</v>
      </c>
      <c r="N1090" s="38">
        <v>79.49</v>
      </c>
      <c r="O1090" s="38">
        <f t="shared" si="213"/>
        <v>92.66574411875708</v>
      </c>
      <c r="P1090" s="37">
        <f t="shared" si="214"/>
        <v>2284</v>
      </c>
      <c r="Q1090" s="39">
        <f t="shared" si="215"/>
        <v>44.942935852026764</v>
      </c>
      <c r="R1090" s="9">
        <v>1</v>
      </c>
    </row>
    <row r="1091" spans="1:18" ht="12" customHeight="1">
      <c r="A1091" s="27" t="s">
        <v>158</v>
      </c>
      <c r="B1091" s="28" t="s">
        <v>1839</v>
      </c>
      <c r="C1091" s="28"/>
      <c r="D1091" s="29" t="s">
        <v>1307</v>
      </c>
      <c r="E1091" s="29">
        <v>167486</v>
      </c>
      <c r="F1091" s="29">
        <v>161895</v>
      </c>
      <c r="G1091" s="29">
        <v>149235</v>
      </c>
      <c r="H1091" s="29">
        <v>144607</v>
      </c>
      <c r="I1091" s="29">
        <v>142414</v>
      </c>
      <c r="J1091" s="29">
        <v>138876</v>
      </c>
      <c r="K1091" s="29">
        <v>133122</v>
      </c>
      <c r="L1091" s="29">
        <v>123980</v>
      </c>
      <c r="M1091" s="29">
        <v>108298</v>
      </c>
      <c r="N1091" s="30">
        <v>591.8699989318848</v>
      </c>
      <c r="O1091" s="31">
        <f t="shared" si="213"/>
        <v>282.97768142033345</v>
      </c>
      <c r="P1091" s="32">
        <f t="shared" si="214"/>
        <v>22879</v>
      </c>
      <c r="Q1091" s="33">
        <f t="shared" si="215"/>
        <v>15.821502416895447</v>
      </c>
      <c r="R1091" s="9">
        <v>2</v>
      </c>
    </row>
    <row r="1092" spans="1:18" ht="12" customHeight="1">
      <c r="A1092" s="4" t="s">
        <v>311</v>
      </c>
      <c r="B1092" s="5"/>
      <c r="C1092" s="5"/>
      <c r="D1092" s="5" t="s">
        <v>1315</v>
      </c>
      <c r="E1092" s="6"/>
      <c r="F1092" s="6"/>
      <c r="G1092" s="6"/>
      <c r="H1092" s="6"/>
      <c r="I1092" s="6"/>
      <c r="J1092" s="6"/>
      <c r="K1092" s="6"/>
      <c r="L1092" s="6"/>
      <c r="M1092" s="6"/>
      <c r="N1092" s="7"/>
      <c r="O1092" s="7"/>
      <c r="P1092" s="6"/>
      <c r="Q1092" s="8"/>
      <c r="R1092" s="9">
        <v>0</v>
      </c>
    </row>
    <row r="1093" spans="1:18" ht="12" customHeight="1">
      <c r="A1093" s="35" t="s">
        <v>311</v>
      </c>
      <c r="B1093" s="36" t="s">
        <v>1280</v>
      </c>
      <c r="C1093" s="36" t="s">
        <v>172</v>
      </c>
      <c r="D1093" s="36" t="s">
        <v>1315</v>
      </c>
      <c r="E1093" s="37">
        <v>86164</v>
      </c>
      <c r="F1093" s="37">
        <v>77979</v>
      </c>
      <c r="G1093" s="37">
        <v>54390</v>
      </c>
      <c r="H1093" s="37">
        <v>50724</v>
      </c>
      <c r="I1093" s="37">
        <v>49475</v>
      </c>
      <c r="J1093" s="37">
        <v>52195</v>
      </c>
      <c r="K1093" s="37">
        <v>50084</v>
      </c>
      <c r="L1093" s="37">
        <v>48096</v>
      </c>
      <c r="M1093" s="37">
        <v>45183</v>
      </c>
      <c r="N1093" s="38">
        <v>365.44</v>
      </c>
      <c r="O1093" s="38">
        <f aca="true" t="shared" si="216" ref="O1093:O1104">+IF(ISBLANK(N1093),"",+E1093/N1093)</f>
        <v>235.78152364273205</v>
      </c>
      <c r="P1093" s="37">
        <f aca="true" t="shared" si="217" ref="P1093:P1104">+E1093-H1093</f>
        <v>35440</v>
      </c>
      <c r="Q1093" s="39">
        <f aca="true" t="shared" si="218" ref="Q1093:Q1104">+IF(OR(E1093=0,H1093=0),"",P1093*100/H1093)</f>
        <v>69.86830691585837</v>
      </c>
      <c r="R1093" s="9">
        <v>1</v>
      </c>
    </row>
    <row r="1094" spans="1:18" ht="12" customHeight="1">
      <c r="A1094" s="35" t="s">
        <v>311</v>
      </c>
      <c r="B1094" s="36" t="s">
        <v>1280</v>
      </c>
      <c r="C1094" s="36" t="s">
        <v>742</v>
      </c>
      <c r="D1094" s="36" t="s">
        <v>1316</v>
      </c>
      <c r="E1094" s="37">
        <v>17924</v>
      </c>
      <c r="F1094" s="37">
        <v>17366</v>
      </c>
      <c r="G1094" s="37">
        <v>15805</v>
      </c>
      <c r="H1094" s="37">
        <v>15230</v>
      </c>
      <c r="I1094" s="37">
        <v>14780</v>
      </c>
      <c r="J1094" s="37">
        <v>15236</v>
      </c>
      <c r="K1094" s="37">
        <v>14481</v>
      </c>
      <c r="L1094" s="37">
        <v>14029</v>
      </c>
      <c r="M1094" s="37">
        <v>12607</v>
      </c>
      <c r="N1094" s="38">
        <v>24.77</v>
      </c>
      <c r="O1094" s="38">
        <f t="shared" si="216"/>
        <v>723.6172789664918</v>
      </c>
      <c r="P1094" s="37">
        <f t="shared" si="217"/>
        <v>2694</v>
      </c>
      <c r="Q1094" s="39">
        <f t="shared" si="218"/>
        <v>17.68877216021011</v>
      </c>
      <c r="R1094" s="9">
        <v>1</v>
      </c>
    </row>
    <row r="1095" spans="1:18" ht="12" customHeight="1">
      <c r="A1095" s="35" t="s">
        <v>311</v>
      </c>
      <c r="B1095" s="36" t="s">
        <v>1317</v>
      </c>
      <c r="C1095" s="36" t="s">
        <v>114</v>
      </c>
      <c r="D1095" s="36" t="s">
        <v>1318</v>
      </c>
      <c r="E1095" s="37">
        <v>15319</v>
      </c>
      <c r="F1095" s="37">
        <v>13919</v>
      </c>
      <c r="G1095" s="37">
        <v>11726</v>
      </c>
      <c r="H1095" s="37">
        <v>9978</v>
      </c>
      <c r="I1095" s="37">
        <v>8518</v>
      </c>
      <c r="J1095" s="37">
        <v>7788</v>
      </c>
      <c r="K1095" s="37">
        <v>7567</v>
      </c>
      <c r="L1095" s="37">
        <v>7346</v>
      </c>
      <c r="M1095" s="37"/>
      <c r="N1095" s="38">
        <v>44.2</v>
      </c>
      <c r="O1095" s="38">
        <f t="shared" si="216"/>
        <v>346.5837104072398</v>
      </c>
      <c r="P1095" s="37">
        <f t="shared" si="217"/>
        <v>5341</v>
      </c>
      <c r="Q1095" s="39">
        <f t="shared" si="218"/>
        <v>53.5277610743636</v>
      </c>
      <c r="R1095" s="9">
        <v>1</v>
      </c>
    </row>
    <row r="1096" spans="1:18" ht="12" customHeight="1">
      <c r="A1096" s="35" t="s">
        <v>311</v>
      </c>
      <c r="B1096" s="36" t="s">
        <v>1317</v>
      </c>
      <c r="C1096" s="36" t="s">
        <v>118</v>
      </c>
      <c r="D1096" s="36" t="s">
        <v>1319</v>
      </c>
      <c r="E1096" s="37">
        <v>10933</v>
      </c>
      <c r="F1096" s="37">
        <v>10085</v>
      </c>
      <c r="G1096" s="37">
        <v>8469</v>
      </c>
      <c r="H1096" s="37">
        <v>7862</v>
      </c>
      <c r="I1096" s="37">
        <v>7220</v>
      </c>
      <c r="J1096" s="37">
        <v>6390</v>
      </c>
      <c r="K1096" s="37">
        <v>6043</v>
      </c>
      <c r="L1096" s="37">
        <v>5385</v>
      </c>
      <c r="M1096" s="37">
        <v>5041</v>
      </c>
      <c r="N1096" s="38">
        <v>10.06</v>
      </c>
      <c r="O1096" s="38">
        <f t="shared" si="216"/>
        <v>1086.779324055666</v>
      </c>
      <c r="P1096" s="37">
        <f t="shared" si="217"/>
        <v>3071</v>
      </c>
      <c r="Q1096" s="39">
        <f t="shared" si="218"/>
        <v>39.061307555329435</v>
      </c>
      <c r="R1096" s="9">
        <v>1</v>
      </c>
    </row>
    <row r="1097" spans="1:18" ht="12" customHeight="1">
      <c r="A1097" s="35" t="s">
        <v>311</v>
      </c>
      <c r="B1097" s="36" t="s">
        <v>1280</v>
      </c>
      <c r="C1097" s="36" t="s">
        <v>701</v>
      </c>
      <c r="D1097" s="36" t="s">
        <v>1321</v>
      </c>
      <c r="E1097" s="37">
        <v>7335</v>
      </c>
      <c r="F1097" s="37">
        <v>6825</v>
      </c>
      <c r="G1097" s="37">
        <v>5860</v>
      </c>
      <c r="H1097" s="37">
        <v>5268</v>
      </c>
      <c r="I1097" s="37">
        <v>5040</v>
      </c>
      <c r="J1097" s="37">
        <v>4815</v>
      </c>
      <c r="K1097" s="37">
        <v>4424</v>
      </c>
      <c r="L1097" s="37">
        <v>4124</v>
      </c>
      <c r="M1097" s="37">
        <v>3693</v>
      </c>
      <c r="N1097" s="38">
        <v>9.45</v>
      </c>
      <c r="O1097" s="38">
        <f t="shared" si="216"/>
        <v>776.1904761904763</v>
      </c>
      <c r="P1097" s="37">
        <f t="shared" si="217"/>
        <v>2067</v>
      </c>
      <c r="Q1097" s="39">
        <f t="shared" si="218"/>
        <v>39.2369020501139</v>
      </c>
      <c r="R1097" s="9">
        <v>1</v>
      </c>
    </row>
    <row r="1098" spans="1:18" ht="12" customHeight="1">
      <c r="A1098" s="35" t="s">
        <v>311</v>
      </c>
      <c r="B1098" s="36" t="s">
        <v>1280</v>
      </c>
      <c r="C1098" s="36" t="s">
        <v>9</v>
      </c>
      <c r="D1098" s="36" t="s">
        <v>1320</v>
      </c>
      <c r="E1098" s="37">
        <v>6826</v>
      </c>
      <c r="F1098" s="37">
        <v>6464</v>
      </c>
      <c r="G1098" s="37">
        <v>6196</v>
      </c>
      <c r="H1098" s="37">
        <v>5750</v>
      </c>
      <c r="I1098" s="37">
        <v>5350</v>
      </c>
      <c r="J1098" s="37">
        <v>5167</v>
      </c>
      <c r="K1098" s="37">
        <v>5061</v>
      </c>
      <c r="L1098" s="37">
        <v>4518</v>
      </c>
      <c r="M1098" s="37">
        <v>4369</v>
      </c>
      <c r="N1098" s="38">
        <v>16.76</v>
      </c>
      <c r="O1098" s="38">
        <f t="shared" si="216"/>
        <v>407.2792362768496</v>
      </c>
      <c r="P1098" s="37">
        <f t="shared" si="217"/>
        <v>1076</v>
      </c>
      <c r="Q1098" s="39">
        <f t="shared" si="218"/>
        <v>18.713043478260868</v>
      </c>
      <c r="R1098" s="9">
        <v>1</v>
      </c>
    </row>
    <row r="1099" spans="1:18" ht="12" customHeight="1">
      <c r="A1099" s="35" t="s">
        <v>311</v>
      </c>
      <c r="B1099" s="36" t="s">
        <v>1280</v>
      </c>
      <c r="C1099" s="36" t="s">
        <v>138</v>
      </c>
      <c r="D1099" s="36" t="s">
        <v>1322</v>
      </c>
      <c r="E1099" s="37">
        <v>6744</v>
      </c>
      <c r="F1099" s="37">
        <v>6303</v>
      </c>
      <c r="G1099" s="37">
        <v>5155</v>
      </c>
      <c r="H1099" s="37">
        <v>4721</v>
      </c>
      <c r="I1099" s="37">
        <v>4508</v>
      </c>
      <c r="J1099" s="37">
        <v>4301</v>
      </c>
      <c r="K1099" s="37">
        <v>4083</v>
      </c>
      <c r="L1099" s="37">
        <v>3749</v>
      </c>
      <c r="M1099" s="37">
        <v>3530</v>
      </c>
      <c r="N1099" s="38">
        <v>4.1</v>
      </c>
      <c r="O1099" s="38">
        <f t="shared" si="216"/>
        <v>1644.878048780488</v>
      </c>
      <c r="P1099" s="37">
        <f t="shared" si="217"/>
        <v>2023</v>
      </c>
      <c r="Q1099" s="39">
        <f t="shared" si="218"/>
        <v>42.85109087057827</v>
      </c>
      <c r="R1099" s="9">
        <v>1</v>
      </c>
    </row>
    <row r="1100" spans="1:18" ht="12" customHeight="1">
      <c r="A1100" s="35" t="s">
        <v>311</v>
      </c>
      <c r="B1100" s="36" t="s">
        <v>1280</v>
      </c>
      <c r="C1100" s="36" t="s">
        <v>134</v>
      </c>
      <c r="D1100" s="36" t="s">
        <v>1323</v>
      </c>
      <c r="E1100" s="37">
        <v>5467</v>
      </c>
      <c r="F1100" s="37">
        <v>5306</v>
      </c>
      <c r="G1100" s="37">
        <v>5106</v>
      </c>
      <c r="H1100" s="37">
        <v>5009</v>
      </c>
      <c r="I1100" s="37">
        <v>4666</v>
      </c>
      <c r="J1100" s="37">
        <v>4431</v>
      </c>
      <c r="K1100" s="37">
        <v>4025</v>
      </c>
      <c r="L1100" s="37">
        <v>3772</v>
      </c>
      <c r="M1100" s="37">
        <v>3578</v>
      </c>
      <c r="N1100" s="38">
        <v>9.33</v>
      </c>
      <c r="O1100" s="38">
        <f t="shared" si="216"/>
        <v>585.9592711682744</v>
      </c>
      <c r="P1100" s="37">
        <f t="shared" si="217"/>
        <v>458</v>
      </c>
      <c r="Q1100" s="39">
        <f t="shared" si="218"/>
        <v>9.143541625074866</v>
      </c>
      <c r="R1100" s="9">
        <v>1</v>
      </c>
    </row>
    <row r="1101" spans="1:18" ht="12" customHeight="1">
      <c r="A1101" s="35" t="s">
        <v>311</v>
      </c>
      <c r="B1101" s="36" t="s">
        <v>1280</v>
      </c>
      <c r="C1101" s="36" t="s">
        <v>357</v>
      </c>
      <c r="D1101" s="36" t="s">
        <v>1324</v>
      </c>
      <c r="E1101" s="37">
        <v>4135</v>
      </c>
      <c r="F1101" s="37">
        <v>3805</v>
      </c>
      <c r="G1101" s="37">
        <v>3414</v>
      </c>
      <c r="H1101" s="37">
        <v>3027</v>
      </c>
      <c r="I1101" s="37">
        <v>2668</v>
      </c>
      <c r="J1101" s="37">
        <v>2497</v>
      </c>
      <c r="K1101" s="37">
        <v>2301</v>
      </c>
      <c r="L1101" s="37">
        <v>2159</v>
      </c>
      <c r="M1101" s="37">
        <v>2042</v>
      </c>
      <c r="N1101" s="38">
        <v>1.62</v>
      </c>
      <c r="O1101" s="38">
        <f t="shared" si="216"/>
        <v>2552.469135802469</v>
      </c>
      <c r="P1101" s="37">
        <f t="shared" si="217"/>
        <v>1108</v>
      </c>
      <c r="Q1101" s="39">
        <f t="shared" si="218"/>
        <v>36.60389824909151</v>
      </c>
      <c r="R1101" s="9">
        <v>1</v>
      </c>
    </row>
    <row r="1102" spans="1:18" ht="12" customHeight="1">
      <c r="A1102" s="35" t="s">
        <v>311</v>
      </c>
      <c r="B1102" s="36" t="s">
        <v>1280</v>
      </c>
      <c r="C1102" s="36" t="s">
        <v>220</v>
      </c>
      <c r="D1102" s="36" t="s">
        <v>1325</v>
      </c>
      <c r="E1102" s="37">
        <v>2096</v>
      </c>
      <c r="F1102" s="37">
        <v>1813</v>
      </c>
      <c r="G1102" s="37">
        <v>1644</v>
      </c>
      <c r="H1102" s="37">
        <v>1504</v>
      </c>
      <c r="I1102" s="37">
        <v>1466</v>
      </c>
      <c r="J1102" s="37">
        <v>1413</v>
      </c>
      <c r="K1102" s="37">
        <v>1355</v>
      </c>
      <c r="L1102" s="37">
        <v>1300</v>
      </c>
      <c r="M1102" s="37">
        <v>1269</v>
      </c>
      <c r="N1102" s="38">
        <v>12.2</v>
      </c>
      <c r="O1102" s="38">
        <f t="shared" si="216"/>
        <v>171.8032786885246</v>
      </c>
      <c r="P1102" s="37">
        <f t="shared" si="217"/>
        <v>592</v>
      </c>
      <c r="Q1102" s="39">
        <f t="shared" si="218"/>
        <v>39.361702127659576</v>
      </c>
      <c r="R1102" s="9">
        <v>1</v>
      </c>
    </row>
    <row r="1103" spans="1:18" ht="12" customHeight="1">
      <c r="A1103" s="35" t="s">
        <v>311</v>
      </c>
      <c r="B1103" s="36" t="s">
        <v>1280</v>
      </c>
      <c r="C1103" s="36" t="s">
        <v>128</v>
      </c>
      <c r="D1103" s="36" t="s">
        <v>1326</v>
      </c>
      <c r="E1103" s="37">
        <v>1876</v>
      </c>
      <c r="F1103" s="37">
        <v>1493</v>
      </c>
      <c r="G1103" s="37">
        <v>1166</v>
      </c>
      <c r="H1103" s="37">
        <v>1011</v>
      </c>
      <c r="I1103" s="37">
        <v>949</v>
      </c>
      <c r="J1103" s="37">
        <v>969</v>
      </c>
      <c r="K1103" s="37">
        <v>981</v>
      </c>
      <c r="L1103" s="37">
        <v>1096</v>
      </c>
      <c r="M1103" s="37">
        <v>1048</v>
      </c>
      <c r="N1103" s="38">
        <v>12.36</v>
      </c>
      <c r="O1103" s="38">
        <f t="shared" si="216"/>
        <v>151.7799352750809</v>
      </c>
      <c r="P1103" s="37">
        <f t="shared" si="217"/>
        <v>865</v>
      </c>
      <c r="Q1103" s="39">
        <f t="shared" si="218"/>
        <v>85.55885262116716</v>
      </c>
      <c r="R1103" s="9">
        <v>1</v>
      </c>
    </row>
    <row r="1104" spans="1:18" ht="12" customHeight="1">
      <c r="A1104" s="27" t="s">
        <v>311</v>
      </c>
      <c r="B1104" s="28" t="s">
        <v>1839</v>
      </c>
      <c r="C1104" s="28"/>
      <c r="D1104" s="29" t="s">
        <v>1315</v>
      </c>
      <c r="E1104" s="29">
        <v>164819</v>
      </c>
      <c r="F1104" s="29">
        <v>151358</v>
      </c>
      <c r="G1104" s="29">
        <v>118931</v>
      </c>
      <c r="H1104" s="29">
        <v>110084</v>
      </c>
      <c r="I1104" s="29">
        <v>104640</v>
      </c>
      <c r="J1104" s="29">
        <v>105202</v>
      </c>
      <c r="K1104" s="29">
        <v>100405</v>
      </c>
      <c r="L1104" s="29">
        <v>95574</v>
      </c>
      <c r="M1104" s="29">
        <v>82360</v>
      </c>
      <c r="N1104" s="30">
        <v>510.2900034189224</v>
      </c>
      <c r="O1104" s="31">
        <f t="shared" si="216"/>
        <v>322.9908461771137</v>
      </c>
      <c r="P1104" s="32">
        <f t="shared" si="217"/>
        <v>54735</v>
      </c>
      <c r="Q1104" s="33">
        <f t="shared" si="218"/>
        <v>49.72112205225101</v>
      </c>
      <c r="R1104" s="9">
        <v>2</v>
      </c>
    </row>
    <row r="1105" spans="1:18" ht="12" customHeight="1">
      <c r="A1105" s="4" t="s">
        <v>306</v>
      </c>
      <c r="B1105" s="5"/>
      <c r="C1105" s="5"/>
      <c r="D1105" s="5" t="s">
        <v>1327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7"/>
      <c r="O1105" s="7"/>
      <c r="P1105" s="6"/>
      <c r="Q1105" s="8"/>
      <c r="R1105" s="9">
        <v>0</v>
      </c>
    </row>
    <row r="1106" spans="1:18" ht="12" customHeight="1">
      <c r="A1106" s="35" t="s">
        <v>306</v>
      </c>
      <c r="B1106" s="36" t="s">
        <v>1280</v>
      </c>
      <c r="C1106" s="36" t="s">
        <v>13</v>
      </c>
      <c r="D1106" s="36" t="s">
        <v>1328</v>
      </c>
      <c r="E1106" s="37">
        <v>71034</v>
      </c>
      <c r="F1106" s="37">
        <v>67627</v>
      </c>
      <c r="G1106" s="37">
        <v>51873</v>
      </c>
      <c r="H1106" s="37">
        <v>50040</v>
      </c>
      <c r="I1106" s="37">
        <v>42442</v>
      </c>
      <c r="J1106" s="37">
        <v>33842</v>
      </c>
      <c r="K1106" s="37">
        <v>24783</v>
      </c>
      <c r="L1106" s="37">
        <v>22841</v>
      </c>
      <c r="M1106" s="37">
        <v>12003</v>
      </c>
      <c r="N1106" s="38">
        <v>38.51</v>
      </c>
      <c r="O1106" s="38">
        <f aca="true" t="shared" si="219" ref="O1106:O1115">+IF(ISBLANK(N1106),"",+E1106/N1106)</f>
        <v>1844.5598545832252</v>
      </c>
      <c r="P1106" s="37">
        <f aca="true" t="shared" si="220" ref="P1106:P1115">+E1106-H1106</f>
        <v>20994</v>
      </c>
      <c r="Q1106" s="39">
        <f aca="true" t="shared" si="221" ref="Q1106:Q1115">+IF(OR(E1106=0,H1106=0),"",P1106*100/H1106)</f>
        <v>41.95443645083933</v>
      </c>
      <c r="R1106" s="9">
        <v>1</v>
      </c>
    </row>
    <row r="1107" spans="1:18" ht="12" customHeight="1">
      <c r="A1107" s="35" t="s">
        <v>306</v>
      </c>
      <c r="B1107" s="36" t="s">
        <v>1280</v>
      </c>
      <c r="C1107" s="36" t="s">
        <v>1329</v>
      </c>
      <c r="D1107" s="36" t="s">
        <v>1330</v>
      </c>
      <c r="E1107" s="37">
        <v>33797</v>
      </c>
      <c r="F1107" s="37">
        <v>29263</v>
      </c>
      <c r="G1107" s="37">
        <v>23657</v>
      </c>
      <c r="H1107" s="37">
        <v>22866</v>
      </c>
      <c r="I1107" s="37">
        <v>21982</v>
      </c>
      <c r="J1107" s="37">
        <v>21671</v>
      </c>
      <c r="K1107" s="37">
        <v>21925</v>
      </c>
      <c r="L1107" s="37">
        <v>20360</v>
      </c>
      <c r="M1107" s="37">
        <v>16193</v>
      </c>
      <c r="N1107" s="38">
        <v>59.25</v>
      </c>
      <c r="O1107" s="38">
        <f t="shared" si="219"/>
        <v>570.4135021097046</v>
      </c>
      <c r="P1107" s="37">
        <f t="shared" si="220"/>
        <v>10931</v>
      </c>
      <c r="Q1107" s="39">
        <f t="shared" si="221"/>
        <v>47.80460071722208</v>
      </c>
      <c r="R1107" s="9">
        <v>1</v>
      </c>
    </row>
    <row r="1108" spans="1:18" ht="12" customHeight="1">
      <c r="A1108" s="35" t="s">
        <v>306</v>
      </c>
      <c r="B1108" s="36" t="s">
        <v>1280</v>
      </c>
      <c r="C1108" s="36" t="s">
        <v>184</v>
      </c>
      <c r="D1108" s="36" t="s">
        <v>1331</v>
      </c>
      <c r="E1108" s="37">
        <v>23780</v>
      </c>
      <c r="F1108" s="37">
        <v>21898</v>
      </c>
      <c r="G1108" s="37">
        <v>15910</v>
      </c>
      <c r="H1108" s="37">
        <v>13519</v>
      </c>
      <c r="I1108" s="37">
        <v>12286</v>
      </c>
      <c r="J1108" s="37">
        <v>11911</v>
      </c>
      <c r="K1108" s="37">
        <v>11154</v>
      </c>
      <c r="L1108" s="37">
        <v>9831</v>
      </c>
      <c r="M1108" s="37">
        <v>8791</v>
      </c>
      <c r="N1108" s="38">
        <v>34.43</v>
      </c>
      <c r="O1108" s="38">
        <f t="shared" si="219"/>
        <v>690.6767354051699</v>
      </c>
      <c r="P1108" s="37">
        <f t="shared" si="220"/>
        <v>10261</v>
      </c>
      <c r="Q1108" s="39">
        <f t="shared" si="221"/>
        <v>75.90058436274873</v>
      </c>
      <c r="R1108" s="9">
        <v>1</v>
      </c>
    </row>
    <row r="1109" spans="1:18" ht="12" customHeight="1">
      <c r="A1109" s="35" t="s">
        <v>306</v>
      </c>
      <c r="B1109" s="36" t="s">
        <v>1280</v>
      </c>
      <c r="C1109" s="36" t="s">
        <v>258</v>
      </c>
      <c r="D1109" s="36" t="s">
        <v>1874</v>
      </c>
      <c r="E1109" s="37">
        <v>21011</v>
      </c>
      <c r="F1109" s="37">
        <v>18469</v>
      </c>
      <c r="G1109" s="37">
        <v>11103</v>
      </c>
      <c r="H1109" s="37">
        <v>12547</v>
      </c>
      <c r="I1109" s="37">
        <v>9075</v>
      </c>
      <c r="J1109" s="37">
        <v>6580</v>
      </c>
      <c r="K1109" s="37">
        <v>5049</v>
      </c>
      <c r="L1109" s="37">
        <v>3486</v>
      </c>
      <c r="M1109" s="37">
        <v>2514</v>
      </c>
      <c r="N1109" s="38">
        <v>19.26</v>
      </c>
      <c r="O1109" s="38">
        <f t="shared" si="219"/>
        <v>1090.9138110072688</v>
      </c>
      <c r="P1109" s="37">
        <f t="shared" si="220"/>
        <v>8464</v>
      </c>
      <c r="Q1109" s="39">
        <f t="shared" si="221"/>
        <v>67.45835657926197</v>
      </c>
      <c r="R1109" s="9">
        <v>1</v>
      </c>
    </row>
    <row r="1110" spans="1:18" ht="12" customHeight="1">
      <c r="A1110" s="35" t="s">
        <v>306</v>
      </c>
      <c r="B1110" s="36" t="s">
        <v>1280</v>
      </c>
      <c r="C1110" s="36" t="s">
        <v>261</v>
      </c>
      <c r="D1110" s="36" t="s">
        <v>1332</v>
      </c>
      <c r="E1110" s="37">
        <v>17874</v>
      </c>
      <c r="F1110" s="37">
        <v>14006</v>
      </c>
      <c r="G1110" s="37">
        <v>6587</v>
      </c>
      <c r="H1110" s="37">
        <v>7010</v>
      </c>
      <c r="I1110" s="37">
        <v>6078</v>
      </c>
      <c r="J1110" s="37">
        <v>5237</v>
      </c>
      <c r="K1110" s="37">
        <v>3426</v>
      </c>
      <c r="L1110" s="37">
        <v>3058</v>
      </c>
      <c r="M1110" s="37">
        <v>2031</v>
      </c>
      <c r="N1110" s="38">
        <v>21.36</v>
      </c>
      <c r="O1110" s="38">
        <f t="shared" si="219"/>
        <v>836.7977528089888</v>
      </c>
      <c r="P1110" s="37">
        <f t="shared" si="220"/>
        <v>10864</v>
      </c>
      <c r="Q1110" s="39">
        <f t="shared" si="221"/>
        <v>154.97860199714694</v>
      </c>
      <c r="R1110" s="9">
        <v>1</v>
      </c>
    </row>
    <row r="1111" spans="1:18" ht="12" customHeight="1">
      <c r="A1111" s="35" t="s">
        <v>306</v>
      </c>
      <c r="B1111" s="36" t="s">
        <v>1280</v>
      </c>
      <c r="C1111" s="36" t="s">
        <v>725</v>
      </c>
      <c r="D1111" s="36" t="s">
        <v>1333</v>
      </c>
      <c r="E1111" s="37">
        <v>8056</v>
      </c>
      <c r="F1111" s="37">
        <v>7939</v>
      </c>
      <c r="G1111" s="37">
        <v>7057</v>
      </c>
      <c r="H1111" s="37">
        <v>6322</v>
      </c>
      <c r="I1111" s="37">
        <v>7491</v>
      </c>
      <c r="J1111" s="37">
        <v>7719</v>
      </c>
      <c r="K1111" s="37">
        <v>7117</v>
      </c>
      <c r="L1111" s="37">
        <v>6631</v>
      </c>
      <c r="M1111" s="37">
        <v>5539</v>
      </c>
      <c r="N1111" s="38">
        <v>34.66</v>
      </c>
      <c r="O1111" s="38">
        <f t="shared" si="219"/>
        <v>232.42931332948646</v>
      </c>
      <c r="P1111" s="37">
        <f t="shared" si="220"/>
        <v>1734</v>
      </c>
      <c r="Q1111" s="39">
        <f t="shared" si="221"/>
        <v>27.428029104713698</v>
      </c>
      <c r="R1111" s="9">
        <v>1</v>
      </c>
    </row>
    <row r="1112" spans="1:18" ht="12" customHeight="1">
      <c r="A1112" s="35" t="s">
        <v>306</v>
      </c>
      <c r="B1112" s="36" t="s">
        <v>1280</v>
      </c>
      <c r="C1112" s="36" t="s">
        <v>130</v>
      </c>
      <c r="D1112" s="36" t="s">
        <v>1334</v>
      </c>
      <c r="E1112" s="37">
        <v>6137</v>
      </c>
      <c r="F1112" s="37">
        <v>4172</v>
      </c>
      <c r="G1112" s="37">
        <v>2307</v>
      </c>
      <c r="H1112" s="37">
        <v>1504</v>
      </c>
      <c r="I1112" s="37">
        <v>1315</v>
      </c>
      <c r="J1112" s="37">
        <v>1063</v>
      </c>
      <c r="K1112" s="37">
        <v>980</v>
      </c>
      <c r="L1112" s="37">
        <v>1015</v>
      </c>
      <c r="M1112" s="37">
        <v>1149</v>
      </c>
      <c r="N1112" s="38">
        <v>42.25</v>
      </c>
      <c r="O1112" s="38">
        <f t="shared" si="219"/>
        <v>145.25443786982248</v>
      </c>
      <c r="P1112" s="37">
        <f t="shared" si="220"/>
        <v>4633</v>
      </c>
      <c r="Q1112" s="39">
        <f t="shared" si="221"/>
        <v>308.04521276595744</v>
      </c>
      <c r="R1112" s="9">
        <v>1</v>
      </c>
    </row>
    <row r="1113" spans="1:18" ht="12" customHeight="1">
      <c r="A1113" s="35" t="s">
        <v>306</v>
      </c>
      <c r="B1113" s="36" t="s">
        <v>1280</v>
      </c>
      <c r="C1113" s="36" t="s">
        <v>569</v>
      </c>
      <c r="D1113" s="36" t="s">
        <v>1335</v>
      </c>
      <c r="E1113" s="37">
        <v>4245</v>
      </c>
      <c r="F1113" s="37">
        <v>3636</v>
      </c>
      <c r="G1113" s="37">
        <v>2300</v>
      </c>
      <c r="H1113" s="37">
        <v>1995</v>
      </c>
      <c r="I1113" s="37">
        <v>1855</v>
      </c>
      <c r="J1113" s="37">
        <v>1829</v>
      </c>
      <c r="K1113" s="37">
        <v>1738</v>
      </c>
      <c r="L1113" s="37">
        <v>1745</v>
      </c>
      <c r="M1113" s="37">
        <v>1574</v>
      </c>
      <c r="N1113" s="38">
        <v>22.58</v>
      </c>
      <c r="O1113" s="38">
        <f t="shared" si="219"/>
        <v>187.9982285208149</v>
      </c>
      <c r="P1113" s="37">
        <f t="shared" si="220"/>
        <v>2250</v>
      </c>
      <c r="Q1113" s="39">
        <f t="shared" si="221"/>
        <v>112.78195488721805</v>
      </c>
      <c r="R1113" s="9">
        <v>1</v>
      </c>
    </row>
    <row r="1114" spans="1:18" ht="12" customHeight="1">
      <c r="A1114" s="35" t="s">
        <v>306</v>
      </c>
      <c r="B1114" s="36" t="s">
        <v>1280</v>
      </c>
      <c r="C1114" s="36" t="s">
        <v>607</v>
      </c>
      <c r="D1114" s="36" t="s">
        <v>1336</v>
      </c>
      <c r="E1114" s="37">
        <v>870</v>
      </c>
      <c r="F1114" s="37">
        <v>719</v>
      </c>
      <c r="G1114" s="37">
        <v>528</v>
      </c>
      <c r="H1114" s="37">
        <v>470</v>
      </c>
      <c r="I1114" s="37">
        <v>516</v>
      </c>
      <c r="J1114" s="37">
        <v>463</v>
      </c>
      <c r="K1114" s="37">
        <v>438</v>
      </c>
      <c r="L1114" s="37">
        <v>448</v>
      </c>
      <c r="M1114" s="37">
        <v>480</v>
      </c>
      <c r="N1114" s="38">
        <v>24.06</v>
      </c>
      <c r="O1114" s="38">
        <f t="shared" si="219"/>
        <v>36.15960099750624</v>
      </c>
      <c r="P1114" s="37">
        <f t="shared" si="220"/>
        <v>400</v>
      </c>
      <c r="Q1114" s="39">
        <f t="shared" si="221"/>
        <v>85.1063829787234</v>
      </c>
      <c r="R1114" s="9">
        <v>1</v>
      </c>
    </row>
    <row r="1115" spans="1:18" ht="12" customHeight="1">
      <c r="A1115" s="27" t="s">
        <v>306</v>
      </c>
      <c r="B1115" s="28" t="s">
        <v>1839</v>
      </c>
      <c r="C1115" s="28"/>
      <c r="D1115" s="29" t="s">
        <v>1327</v>
      </c>
      <c r="E1115" s="29">
        <v>186804</v>
      </c>
      <c r="F1115" s="29">
        <v>167729</v>
      </c>
      <c r="G1115" s="29">
        <v>121322</v>
      </c>
      <c r="H1115" s="29">
        <v>116273</v>
      </c>
      <c r="I1115" s="29">
        <v>103040</v>
      </c>
      <c r="J1115" s="29">
        <v>90315</v>
      </c>
      <c r="K1115" s="29">
        <v>76610</v>
      </c>
      <c r="L1115" s="29">
        <v>69415</v>
      </c>
      <c r="M1115" s="29">
        <v>50274</v>
      </c>
      <c r="N1115" s="30">
        <v>296.35999870300293</v>
      </c>
      <c r="O1115" s="31">
        <f t="shared" si="219"/>
        <v>630.3279822429935</v>
      </c>
      <c r="P1115" s="32">
        <f t="shared" si="220"/>
        <v>70531</v>
      </c>
      <c r="Q1115" s="33">
        <f t="shared" si="221"/>
        <v>60.65982644294032</v>
      </c>
      <c r="R1115" s="9">
        <v>2</v>
      </c>
    </row>
    <row r="1116" spans="1:18" ht="12" customHeight="1">
      <c r="A1116" s="4" t="s">
        <v>130</v>
      </c>
      <c r="B1116" s="5"/>
      <c r="C1116" s="5"/>
      <c r="D1116" s="5" t="s">
        <v>1337</v>
      </c>
      <c r="E1116" s="6"/>
      <c r="F1116" s="6"/>
      <c r="G1116" s="6"/>
      <c r="H1116" s="6"/>
      <c r="I1116" s="6"/>
      <c r="J1116" s="6"/>
      <c r="K1116" s="6"/>
      <c r="L1116" s="6"/>
      <c r="M1116" s="6"/>
      <c r="N1116" s="7"/>
      <c r="O1116" s="7"/>
      <c r="P1116" s="6"/>
      <c r="Q1116" s="8"/>
      <c r="R1116" s="9">
        <v>0</v>
      </c>
    </row>
    <row r="1117" spans="1:18" ht="12" customHeight="1">
      <c r="A1117" s="35" t="s">
        <v>130</v>
      </c>
      <c r="B1117" s="36" t="s">
        <v>1280</v>
      </c>
      <c r="C1117" s="36" t="s">
        <v>317</v>
      </c>
      <c r="D1117" s="36" t="s">
        <v>1338</v>
      </c>
      <c r="E1117" s="37">
        <v>44464</v>
      </c>
      <c r="F1117" s="37">
        <v>41591</v>
      </c>
      <c r="G1117" s="37">
        <v>33342</v>
      </c>
      <c r="H1117" s="37">
        <v>27469</v>
      </c>
      <c r="I1117" s="37">
        <v>24764</v>
      </c>
      <c r="J1117" s="37">
        <v>22636</v>
      </c>
      <c r="K1117" s="37">
        <v>21912</v>
      </c>
      <c r="L1117" s="37">
        <v>20359</v>
      </c>
      <c r="M1117" s="37">
        <v>16543</v>
      </c>
      <c r="N1117" s="38">
        <v>66.19</v>
      </c>
      <c r="O1117" s="38">
        <f aca="true" t="shared" si="222" ref="O1117:O1127">+IF(ISBLANK(N1117),"",+E1117/N1117)</f>
        <v>671.7631062093972</v>
      </c>
      <c r="P1117" s="37">
        <f aca="true" t="shared" si="223" ref="P1117:P1127">+E1117-H1117</f>
        <v>16995</v>
      </c>
      <c r="Q1117" s="39">
        <f aca="true" t="shared" si="224" ref="Q1117:Q1127">+IF(OR(E1117=0,H1117=0),"",P1117*100/H1117)</f>
        <v>61.869744075139245</v>
      </c>
      <c r="R1117" s="9">
        <v>1</v>
      </c>
    </row>
    <row r="1118" spans="1:18" ht="12" customHeight="1">
      <c r="A1118" s="35" t="s">
        <v>130</v>
      </c>
      <c r="B1118" s="36" t="s">
        <v>1280</v>
      </c>
      <c r="C1118" s="36" t="s">
        <v>51</v>
      </c>
      <c r="D1118" s="36" t="s">
        <v>1339</v>
      </c>
      <c r="E1118" s="37">
        <v>31593</v>
      </c>
      <c r="F1118" s="37">
        <v>29279</v>
      </c>
      <c r="G1118" s="37">
        <v>18753</v>
      </c>
      <c r="H1118" s="37">
        <v>21393</v>
      </c>
      <c r="I1118" s="37">
        <v>16473</v>
      </c>
      <c r="J1118" s="37">
        <v>12647</v>
      </c>
      <c r="K1118" s="37">
        <v>10924</v>
      </c>
      <c r="L1118" s="37">
        <v>10177</v>
      </c>
      <c r="M1118" s="37">
        <v>7150</v>
      </c>
      <c r="N1118" s="38">
        <v>68.59</v>
      </c>
      <c r="O1118" s="38">
        <f t="shared" si="222"/>
        <v>460.60650240559846</v>
      </c>
      <c r="P1118" s="37">
        <f t="shared" si="223"/>
        <v>10200</v>
      </c>
      <c r="Q1118" s="39">
        <f t="shared" si="224"/>
        <v>47.679147384658535</v>
      </c>
      <c r="R1118" s="9">
        <v>1</v>
      </c>
    </row>
    <row r="1119" spans="1:18" ht="12" customHeight="1">
      <c r="A1119" s="35" t="s">
        <v>130</v>
      </c>
      <c r="B1119" s="36" t="s">
        <v>1280</v>
      </c>
      <c r="C1119" s="36" t="s">
        <v>881</v>
      </c>
      <c r="D1119" s="36" t="s">
        <v>1340</v>
      </c>
      <c r="E1119" s="37">
        <v>14620</v>
      </c>
      <c r="F1119" s="37">
        <v>12745</v>
      </c>
      <c r="G1119" s="37">
        <v>8453</v>
      </c>
      <c r="H1119" s="37">
        <v>8430</v>
      </c>
      <c r="I1119" s="37">
        <v>5230</v>
      </c>
      <c r="J1119" s="37">
        <v>4310</v>
      </c>
      <c r="K1119" s="37">
        <v>3515</v>
      </c>
      <c r="L1119" s="37">
        <v>3411</v>
      </c>
      <c r="M1119" s="37">
        <v>2975</v>
      </c>
      <c r="N1119" s="38">
        <v>32.24</v>
      </c>
      <c r="O1119" s="38">
        <f t="shared" si="222"/>
        <v>453.47394540942923</v>
      </c>
      <c r="P1119" s="37">
        <f t="shared" si="223"/>
        <v>6190</v>
      </c>
      <c r="Q1119" s="39">
        <f t="shared" si="224"/>
        <v>73.4282325029656</v>
      </c>
      <c r="R1119" s="9">
        <v>1</v>
      </c>
    </row>
    <row r="1120" spans="1:18" ht="12" customHeight="1">
      <c r="A1120" s="35" t="s">
        <v>130</v>
      </c>
      <c r="B1120" s="36" t="s">
        <v>1280</v>
      </c>
      <c r="C1120" s="36" t="s">
        <v>355</v>
      </c>
      <c r="D1120" s="36" t="s">
        <v>1341</v>
      </c>
      <c r="E1120" s="37">
        <v>7602</v>
      </c>
      <c r="F1120" s="37">
        <v>6857</v>
      </c>
      <c r="G1120" s="37">
        <v>5945</v>
      </c>
      <c r="H1120" s="37">
        <v>5853</v>
      </c>
      <c r="I1120" s="37">
        <v>5694</v>
      </c>
      <c r="J1120" s="37">
        <v>5684</v>
      </c>
      <c r="K1120" s="37">
        <v>5640</v>
      </c>
      <c r="L1120" s="37">
        <v>5435</v>
      </c>
      <c r="M1120" s="37">
        <v>5183</v>
      </c>
      <c r="N1120" s="38">
        <v>29.57</v>
      </c>
      <c r="O1120" s="38">
        <f t="shared" si="222"/>
        <v>257.084883327697</v>
      </c>
      <c r="P1120" s="37">
        <f t="shared" si="223"/>
        <v>1749</v>
      </c>
      <c r="Q1120" s="39">
        <f t="shared" si="224"/>
        <v>29.882111737570476</v>
      </c>
      <c r="R1120" s="9">
        <v>1</v>
      </c>
    </row>
    <row r="1121" spans="1:18" ht="12" customHeight="1">
      <c r="A1121" s="35" t="s">
        <v>130</v>
      </c>
      <c r="B1121" s="36" t="s">
        <v>1280</v>
      </c>
      <c r="C1121" s="36" t="s">
        <v>280</v>
      </c>
      <c r="D1121" s="36" t="s">
        <v>1342</v>
      </c>
      <c r="E1121" s="37">
        <v>6546</v>
      </c>
      <c r="F1121" s="37">
        <v>6004</v>
      </c>
      <c r="G1121" s="37">
        <v>5511</v>
      </c>
      <c r="H1121" s="37">
        <v>5149</v>
      </c>
      <c r="I1121" s="37">
        <v>4825</v>
      </c>
      <c r="J1121" s="37">
        <v>4632</v>
      </c>
      <c r="K1121" s="37">
        <v>4357</v>
      </c>
      <c r="L1121" s="37">
        <v>4238</v>
      </c>
      <c r="M1121" s="37">
        <v>4006</v>
      </c>
      <c r="N1121" s="38">
        <v>10.41</v>
      </c>
      <c r="O1121" s="38">
        <f t="shared" si="222"/>
        <v>628.8184438040346</v>
      </c>
      <c r="P1121" s="37">
        <f t="shared" si="223"/>
        <v>1397</v>
      </c>
      <c r="Q1121" s="39">
        <f t="shared" si="224"/>
        <v>27.1314818411342</v>
      </c>
      <c r="R1121" s="9">
        <v>1</v>
      </c>
    </row>
    <row r="1122" spans="1:18" ht="12" customHeight="1">
      <c r="A1122" s="35" t="s">
        <v>130</v>
      </c>
      <c r="B1122" s="36" t="s">
        <v>1280</v>
      </c>
      <c r="C1122" s="36" t="s">
        <v>225</v>
      </c>
      <c r="D1122" s="36" t="s">
        <v>1343</v>
      </c>
      <c r="E1122" s="37">
        <v>6291</v>
      </c>
      <c r="F1122" s="37">
        <v>5551</v>
      </c>
      <c r="G1122" s="37">
        <v>5129</v>
      </c>
      <c r="H1122" s="37">
        <v>5070</v>
      </c>
      <c r="I1122" s="37">
        <v>4959</v>
      </c>
      <c r="J1122" s="37">
        <v>5175</v>
      </c>
      <c r="K1122" s="37">
        <v>5097</v>
      </c>
      <c r="L1122" s="37">
        <v>5069</v>
      </c>
      <c r="M1122" s="37">
        <v>4946</v>
      </c>
      <c r="N1122" s="38">
        <v>20.33</v>
      </c>
      <c r="O1122" s="38">
        <f t="shared" si="222"/>
        <v>309.4441711756026</v>
      </c>
      <c r="P1122" s="37">
        <f t="shared" si="223"/>
        <v>1221</v>
      </c>
      <c r="Q1122" s="39">
        <f t="shared" si="224"/>
        <v>24.08284023668639</v>
      </c>
      <c r="R1122" s="9">
        <v>1</v>
      </c>
    </row>
    <row r="1123" spans="1:18" ht="12" customHeight="1">
      <c r="A1123" s="35" t="s">
        <v>130</v>
      </c>
      <c r="B1123" s="36" t="s">
        <v>1280</v>
      </c>
      <c r="C1123" s="36" t="s">
        <v>159</v>
      </c>
      <c r="D1123" s="36" t="s">
        <v>1875</v>
      </c>
      <c r="E1123" s="37">
        <v>5399</v>
      </c>
      <c r="F1123" s="37">
        <v>4276</v>
      </c>
      <c r="G1123" s="37">
        <v>2385</v>
      </c>
      <c r="H1123" s="37">
        <v>1989</v>
      </c>
      <c r="I1123" s="37">
        <v>1641</v>
      </c>
      <c r="J1123" s="37">
        <v>1613</v>
      </c>
      <c r="K1123" s="37">
        <v>1532</v>
      </c>
      <c r="L1123" s="37">
        <v>1445</v>
      </c>
      <c r="M1123" s="37">
        <v>1503</v>
      </c>
      <c r="N1123" s="38">
        <v>12.65</v>
      </c>
      <c r="O1123" s="38">
        <f t="shared" si="222"/>
        <v>426.798418972332</v>
      </c>
      <c r="P1123" s="37">
        <f t="shared" si="223"/>
        <v>3410</v>
      </c>
      <c r="Q1123" s="39">
        <f t="shared" si="224"/>
        <v>171.4429361488185</v>
      </c>
      <c r="R1123" s="9">
        <v>1</v>
      </c>
    </row>
    <row r="1124" spans="1:18" ht="12" customHeight="1">
      <c r="A1124" s="35" t="s">
        <v>130</v>
      </c>
      <c r="B1124" s="36" t="s">
        <v>1280</v>
      </c>
      <c r="C1124" s="36" t="s">
        <v>1344</v>
      </c>
      <c r="D1124" s="36" t="s">
        <v>1876</v>
      </c>
      <c r="E1124" s="37">
        <v>4865</v>
      </c>
      <c r="F1124" s="37">
        <v>4538</v>
      </c>
      <c r="G1124" s="37">
        <v>3744</v>
      </c>
      <c r="H1124" s="37">
        <v>3627</v>
      </c>
      <c r="I1124" s="37">
        <v>3640</v>
      </c>
      <c r="J1124" s="37">
        <v>3636</v>
      </c>
      <c r="K1124" s="37">
        <v>3777</v>
      </c>
      <c r="L1124" s="37">
        <v>3392</v>
      </c>
      <c r="M1124" s="37">
        <v>3389</v>
      </c>
      <c r="N1124" s="38">
        <v>8.16</v>
      </c>
      <c r="O1124" s="38">
        <f t="shared" si="222"/>
        <v>596.2009803921569</v>
      </c>
      <c r="P1124" s="37">
        <f t="shared" si="223"/>
        <v>1238</v>
      </c>
      <c r="Q1124" s="39">
        <f t="shared" si="224"/>
        <v>34.132892197408324</v>
      </c>
      <c r="R1124" s="9">
        <v>1</v>
      </c>
    </row>
    <row r="1125" spans="1:18" ht="12" customHeight="1">
      <c r="A1125" s="35" t="s">
        <v>130</v>
      </c>
      <c r="B1125" s="36" t="s">
        <v>1280</v>
      </c>
      <c r="C1125" s="36" t="s">
        <v>114</v>
      </c>
      <c r="D1125" s="36" t="s">
        <v>1877</v>
      </c>
      <c r="E1125" s="37">
        <v>3288</v>
      </c>
      <c r="F1125" s="37">
        <v>2865</v>
      </c>
      <c r="G1125" s="37">
        <v>1822</v>
      </c>
      <c r="H1125" s="37">
        <v>1191</v>
      </c>
      <c r="I1125" s="37">
        <v>1024</v>
      </c>
      <c r="J1125" s="37">
        <v>1005</v>
      </c>
      <c r="K1125" s="37">
        <v>1018</v>
      </c>
      <c r="L1125" s="37">
        <v>1012</v>
      </c>
      <c r="M1125" s="37">
        <v>1026</v>
      </c>
      <c r="N1125" s="38">
        <v>3.62</v>
      </c>
      <c r="O1125" s="38">
        <f t="shared" si="222"/>
        <v>908.2872928176795</v>
      </c>
      <c r="P1125" s="37">
        <f t="shared" si="223"/>
        <v>2097</v>
      </c>
      <c r="Q1125" s="39">
        <f t="shared" si="224"/>
        <v>176.0705289672544</v>
      </c>
      <c r="R1125" s="9">
        <v>1</v>
      </c>
    </row>
    <row r="1126" spans="1:18" ht="12" customHeight="1">
      <c r="A1126" s="35" t="s">
        <v>130</v>
      </c>
      <c r="B1126" s="36" t="s">
        <v>1280</v>
      </c>
      <c r="C1126" s="36" t="s">
        <v>71</v>
      </c>
      <c r="D1126" s="36" t="s">
        <v>1345</v>
      </c>
      <c r="E1126" s="37">
        <v>1997</v>
      </c>
      <c r="F1126" s="37">
        <v>1615</v>
      </c>
      <c r="G1126" s="37">
        <v>1315</v>
      </c>
      <c r="H1126" s="37">
        <v>1208</v>
      </c>
      <c r="I1126" s="37">
        <v>1205</v>
      </c>
      <c r="J1126" s="37">
        <v>1165</v>
      </c>
      <c r="K1126" s="37">
        <v>1118</v>
      </c>
      <c r="L1126" s="37">
        <v>1163</v>
      </c>
      <c r="M1126" s="37">
        <v>1202</v>
      </c>
      <c r="N1126" s="38">
        <v>7.4</v>
      </c>
      <c r="O1126" s="38">
        <f t="shared" si="222"/>
        <v>269.86486486486484</v>
      </c>
      <c r="P1126" s="37">
        <f t="shared" si="223"/>
        <v>789</v>
      </c>
      <c r="Q1126" s="39">
        <f t="shared" si="224"/>
        <v>65.31456953642385</v>
      </c>
      <c r="R1126" s="9">
        <v>1</v>
      </c>
    </row>
    <row r="1127" spans="1:18" ht="12" customHeight="1">
      <c r="A1127" s="27" t="s">
        <v>130</v>
      </c>
      <c r="B1127" s="28" t="s">
        <v>1839</v>
      </c>
      <c r="C1127" s="28"/>
      <c r="D1127" s="29" t="s">
        <v>1337</v>
      </c>
      <c r="E1127" s="29">
        <v>126665</v>
      </c>
      <c r="F1127" s="29">
        <v>115321</v>
      </c>
      <c r="G1127" s="29">
        <v>86399</v>
      </c>
      <c r="H1127" s="29">
        <v>81379</v>
      </c>
      <c r="I1127" s="29">
        <v>69455</v>
      </c>
      <c r="J1127" s="29">
        <v>62503</v>
      </c>
      <c r="K1127" s="29">
        <v>58890</v>
      </c>
      <c r="L1127" s="29">
        <v>55701</v>
      </c>
      <c r="M1127" s="29">
        <v>47923</v>
      </c>
      <c r="N1127" s="30">
        <v>259.15999937057495</v>
      </c>
      <c r="O1127" s="31">
        <f t="shared" si="222"/>
        <v>488.75212342812483</v>
      </c>
      <c r="P1127" s="32">
        <f t="shared" si="223"/>
        <v>45286</v>
      </c>
      <c r="Q1127" s="33">
        <f t="shared" si="224"/>
        <v>55.64826306540999</v>
      </c>
      <c r="R1127" s="9">
        <v>2</v>
      </c>
    </row>
    <row r="1128" spans="1:18" ht="12" customHeight="1">
      <c r="A1128" s="4" t="s">
        <v>1145</v>
      </c>
      <c r="B1128" s="5"/>
      <c r="C1128" s="5"/>
      <c r="D1128" s="5" t="s">
        <v>1346</v>
      </c>
      <c r="E1128" s="6"/>
      <c r="F1128" s="6"/>
      <c r="G1128" s="6"/>
      <c r="H1128" s="6"/>
      <c r="I1128" s="6"/>
      <c r="J1128" s="6"/>
      <c r="K1128" s="6"/>
      <c r="L1128" s="6"/>
      <c r="M1128" s="6"/>
      <c r="N1128" s="7"/>
      <c r="O1128" s="7"/>
      <c r="P1128" s="6"/>
      <c r="Q1128" s="8"/>
      <c r="R1128" s="9">
        <v>0</v>
      </c>
    </row>
    <row r="1129" spans="1:18" ht="12" customHeight="1">
      <c r="A1129" s="35" t="s">
        <v>1145</v>
      </c>
      <c r="B1129" s="36" t="s">
        <v>1280</v>
      </c>
      <c r="C1129" s="36" t="s">
        <v>1189</v>
      </c>
      <c r="D1129" s="36" t="s">
        <v>1346</v>
      </c>
      <c r="E1129" s="37">
        <v>101792</v>
      </c>
      <c r="F1129" s="37">
        <v>92034</v>
      </c>
      <c r="G1129" s="37">
        <v>50953</v>
      </c>
      <c r="H1129" s="37">
        <v>35998</v>
      </c>
      <c r="I1129" s="37">
        <v>25014</v>
      </c>
      <c r="J1129" s="37">
        <v>17169</v>
      </c>
      <c r="K1129" s="37">
        <v>12321</v>
      </c>
      <c r="L1129" s="37">
        <v>10826</v>
      </c>
      <c r="M1129" s="37">
        <v>9735</v>
      </c>
      <c r="N1129" s="38">
        <v>71.44</v>
      </c>
      <c r="O1129" s="38">
        <f aca="true" t="shared" si="225" ref="O1129:O1135">+IF(ISBLANK(N1129),"",+E1129/N1129)</f>
        <v>1424.8600223964165</v>
      </c>
      <c r="P1129" s="37">
        <f aca="true" t="shared" si="226" ref="P1129:P1135">+E1129-H1129</f>
        <v>65794</v>
      </c>
      <c r="Q1129" s="39">
        <f aca="true" t="shared" si="227" ref="Q1129:Q1135">+IF(OR(E1129=0,H1129=0),"",P1129*100/H1129)</f>
        <v>182.7712650702817</v>
      </c>
      <c r="R1129" s="9">
        <v>1</v>
      </c>
    </row>
    <row r="1130" spans="1:18" ht="12" customHeight="1">
      <c r="A1130" s="35" t="s">
        <v>1145</v>
      </c>
      <c r="B1130" s="36" t="s">
        <v>1280</v>
      </c>
      <c r="C1130" s="36" t="s">
        <v>589</v>
      </c>
      <c r="D1130" s="36" t="s">
        <v>1348</v>
      </c>
      <c r="E1130" s="37">
        <v>20510</v>
      </c>
      <c r="F1130" s="37">
        <v>15987</v>
      </c>
      <c r="G1130" s="37">
        <v>8489</v>
      </c>
      <c r="H1130" s="37">
        <v>7195</v>
      </c>
      <c r="I1130" s="37">
        <v>5277</v>
      </c>
      <c r="J1130" s="37">
        <v>5009</v>
      </c>
      <c r="K1130" s="37">
        <v>4136</v>
      </c>
      <c r="L1130" s="37">
        <v>4149</v>
      </c>
      <c r="M1130" s="37">
        <v>4006</v>
      </c>
      <c r="N1130" s="38">
        <v>27.56</v>
      </c>
      <c r="O1130" s="38">
        <f t="shared" si="225"/>
        <v>744.1944847605225</v>
      </c>
      <c r="P1130" s="37">
        <f t="shared" si="226"/>
        <v>13315</v>
      </c>
      <c r="Q1130" s="39">
        <f t="shared" si="227"/>
        <v>185.05906879777623</v>
      </c>
      <c r="R1130" s="9">
        <v>1</v>
      </c>
    </row>
    <row r="1131" spans="1:18" ht="12" customHeight="1">
      <c r="A1131" s="35" t="s">
        <v>1145</v>
      </c>
      <c r="B1131" s="36" t="s">
        <v>1280</v>
      </c>
      <c r="C1131" s="36" t="s">
        <v>43</v>
      </c>
      <c r="D1131" s="36" t="s">
        <v>1347</v>
      </c>
      <c r="E1131" s="37">
        <v>16329</v>
      </c>
      <c r="F1131" s="37">
        <v>14261</v>
      </c>
      <c r="G1131" s="37">
        <v>9480</v>
      </c>
      <c r="H1131" s="37">
        <v>8227</v>
      </c>
      <c r="I1131" s="37">
        <v>6899</v>
      </c>
      <c r="J1131" s="37">
        <v>6279</v>
      </c>
      <c r="K1131" s="37">
        <v>5709</v>
      </c>
      <c r="L1131" s="37">
        <v>5053</v>
      </c>
      <c r="M1131" s="37">
        <v>4618</v>
      </c>
      <c r="N1131" s="38">
        <v>35.58</v>
      </c>
      <c r="O1131" s="38">
        <f t="shared" si="225"/>
        <v>458.93760539629005</v>
      </c>
      <c r="P1131" s="37">
        <f t="shared" si="226"/>
        <v>8102</v>
      </c>
      <c r="Q1131" s="39">
        <f t="shared" si="227"/>
        <v>98.48061261699283</v>
      </c>
      <c r="R1131" s="9">
        <v>1</v>
      </c>
    </row>
    <row r="1132" spans="1:18" ht="12" customHeight="1">
      <c r="A1132" s="35" t="s">
        <v>1145</v>
      </c>
      <c r="B1132" s="36" t="s">
        <v>1280</v>
      </c>
      <c r="C1132" s="36" t="s">
        <v>496</v>
      </c>
      <c r="D1132" s="36" t="s">
        <v>1349</v>
      </c>
      <c r="E1132" s="37">
        <v>8135</v>
      </c>
      <c r="F1132" s="37">
        <v>7104</v>
      </c>
      <c r="G1132" s="37">
        <v>4310</v>
      </c>
      <c r="H1132" s="37">
        <v>3521</v>
      </c>
      <c r="I1132" s="37">
        <v>2955</v>
      </c>
      <c r="J1132" s="37">
        <v>2438</v>
      </c>
      <c r="K1132" s="37">
        <v>2317</v>
      </c>
      <c r="L1132" s="37">
        <v>2280</v>
      </c>
      <c r="M1132" s="37">
        <v>2296</v>
      </c>
      <c r="N1132" s="38">
        <v>54.85</v>
      </c>
      <c r="O1132" s="38">
        <f t="shared" si="225"/>
        <v>148.31358249772106</v>
      </c>
      <c r="P1132" s="37">
        <f t="shared" si="226"/>
        <v>4614</v>
      </c>
      <c r="Q1132" s="39">
        <f t="shared" si="227"/>
        <v>131.04231752343085</v>
      </c>
      <c r="R1132" s="9">
        <v>1</v>
      </c>
    </row>
    <row r="1133" spans="1:18" ht="12" customHeight="1">
      <c r="A1133" s="35" t="s">
        <v>1145</v>
      </c>
      <c r="B1133" s="36" t="s">
        <v>1280</v>
      </c>
      <c r="C1133" s="36" t="s">
        <v>247</v>
      </c>
      <c r="D1133" s="36" t="s">
        <v>1350</v>
      </c>
      <c r="E1133" s="37">
        <v>4949</v>
      </c>
      <c r="F1133" s="37">
        <v>3654</v>
      </c>
      <c r="G1133" s="37">
        <v>2774</v>
      </c>
      <c r="H1133" s="37">
        <v>2436</v>
      </c>
      <c r="I1133" s="37">
        <v>2267</v>
      </c>
      <c r="J1133" s="37"/>
      <c r="K1133" s="37"/>
      <c r="L1133" s="37"/>
      <c r="M1133" s="37"/>
      <c r="N1133" s="38">
        <v>15.05</v>
      </c>
      <c r="O1133" s="38">
        <f t="shared" si="225"/>
        <v>328.83720930232556</v>
      </c>
      <c r="P1133" s="37">
        <f t="shared" si="226"/>
        <v>2513</v>
      </c>
      <c r="Q1133" s="39">
        <f t="shared" si="227"/>
        <v>103.16091954022988</v>
      </c>
      <c r="R1133" s="9">
        <v>1</v>
      </c>
    </row>
    <row r="1134" spans="1:18" ht="12" customHeight="1">
      <c r="A1134" s="35" t="s">
        <v>1145</v>
      </c>
      <c r="B1134" s="36" t="s">
        <v>1280</v>
      </c>
      <c r="C1134" s="36" t="s">
        <v>290</v>
      </c>
      <c r="D1134" s="36" t="s">
        <v>1351</v>
      </c>
      <c r="E1134" s="37">
        <v>3976</v>
      </c>
      <c r="F1134" s="37">
        <v>3541</v>
      </c>
      <c r="G1134" s="37">
        <v>2297</v>
      </c>
      <c r="H1134" s="37">
        <v>1592</v>
      </c>
      <c r="I1134" s="37">
        <v>1515</v>
      </c>
      <c r="J1134" s="37">
        <v>1365</v>
      </c>
      <c r="K1134" s="37">
        <v>1348</v>
      </c>
      <c r="L1134" s="37">
        <v>1204</v>
      </c>
      <c r="M1134" s="37">
        <v>1179</v>
      </c>
      <c r="N1134" s="38">
        <v>4.36</v>
      </c>
      <c r="O1134" s="38">
        <f t="shared" si="225"/>
        <v>911.9266055045871</v>
      </c>
      <c r="P1134" s="37">
        <f t="shared" si="226"/>
        <v>2384</v>
      </c>
      <c r="Q1134" s="39">
        <f t="shared" si="227"/>
        <v>149.74874371859298</v>
      </c>
      <c r="R1134" s="9">
        <v>1</v>
      </c>
    </row>
    <row r="1135" spans="1:18" ht="12" customHeight="1">
      <c r="A1135" s="27" t="s">
        <v>1145</v>
      </c>
      <c r="B1135" s="28" t="s">
        <v>1839</v>
      </c>
      <c r="C1135" s="28"/>
      <c r="D1135" s="29" t="s">
        <v>1346</v>
      </c>
      <c r="E1135" s="29">
        <v>155691</v>
      </c>
      <c r="F1135" s="29">
        <v>136581</v>
      </c>
      <c r="G1135" s="29">
        <v>78303</v>
      </c>
      <c r="H1135" s="29">
        <v>58969</v>
      </c>
      <c r="I1135" s="29">
        <v>43927</v>
      </c>
      <c r="J1135" s="29">
        <v>32260</v>
      </c>
      <c r="K1135" s="29">
        <v>25831</v>
      </c>
      <c r="L1135" s="29">
        <v>23512</v>
      </c>
      <c r="M1135" s="29">
        <v>21834</v>
      </c>
      <c r="N1135" s="30">
        <v>208.84000253677368</v>
      </c>
      <c r="O1135" s="31">
        <f t="shared" si="225"/>
        <v>745.5037258610696</v>
      </c>
      <c r="P1135" s="32">
        <f t="shared" si="226"/>
        <v>96722</v>
      </c>
      <c r="Q1135" s="33">
        <f t="shared" si="227"/>
        <v>164.0217741525208</v>
      </c>
      <c r="R1135" s="9">
        <v>2</v>
      </c>
    </row>
    <row r="1136" spans="1:18" ht="12" customHeight="1">
      <c r="A1136" s="4" t="s">
        <v>225</v>
      </c>
      <c r="B1136" s="5"/>
      <c r="C1136" s="5"/>
      <c r="D1136" s="5" t="s">
        <v>1352</v>
      </c>
      <c r="E1136" s="6"/>
      <c r="F1136" s="6"/>
      <c r="G1136" s="6"/>
      <c r="H1136" s="6"/>
      <c r="I1136" s="6"/>
      <c r="J1136" s="6"/>
      <c r="K1136" s="6"/>
      <c r="L1136" s="6"/>
      <c r="M1136" s="6"/>
      <c r="N1136" s="7"/>
      <c r="O1136" s="7"/>
      <c r="P1136" s="6"/>
      <c r="Q1136" s="8"/>
      <c r="R1136" s="9">
        <v>0</v>
      </c>
    </row>
    <row r="1137" spans="1:18" ht="12" customHeight="1">
      <c r="A1137" s="35" t="s">
        <v>225</v>
      </c>
      <c r="B1137" s="36" t="s">
        <v>1353</v>
      </c>
      <c r="C1137" s="36" t="s">
        <v>120</v>
      </c>
      <c r="D1137" s="36" t="s">
        <v>1354</v>
      </c>
      <c r="E1137" s="37">
        <v>180005</v>
      </c>
      <c r="F1137" s="37">
        <v>172110</v>
      </c>
      <c r="G1137" s="37">
        <v>147667</v>
      </c>
      <c r="H1137" s="37">
        <v>135729</v>
      </c>
      <c r="I1137" s="37">
        <v>134213</v>
      </c>
      <c r="J1137" s="37">
        <v>127440</v>
      </c>
      <c r="K1137" s="37">
        <v>128073</v>
      </c>
      <c r="L1137" s="37">
        <v>108650</v>
      </c>
      <c r="M1137" s="37">
        <v>92777</v>
      </c>
      <c r="N1137" s="38">
        <v>108.78</v>
      </c>
      <c r="O1137" s="38">
        <f aca="true" t="shared" si="228" ref="O1137:O1145">+IF(ISBLANK(N1137),"",+E1137/N1137)</f>
        <v>1654.7619047619048</v>
      </c>
      <c r="P1137" s="37">
        <f aca="true" t="shared" si="229" ref="P1137:P1145">+E1137-H1137</f>
        <v>44276</v>
      </c>
      <c r="Q1137" s="39">
        <f aca="true" t="shared" si="230" ref="Q1137:Q1145">+IF(OR(E1137=0,H1137=0),"",P1137*100/H1137)</f>
        <v>32.620884262022116</v>
      </c>
      <c r="R1137" s="9">
        <v>1</v>
      </c>
    </row>
    <row r="1138" spans="1:18" ht="12" customHeight="1">
      <c r="A1138" s="35" t="s">
        <v>225</v>
      </c>
      <c r="B1138" s="36" t="s">
        <v>1353</v>
      </c>
      <c r="C1138" s="36" t="s">
        <v>535</v>
      </c>
      <c r="D1138" s="36" t="s">
        <v>1869</v>
      </c>
      <c r="E1138" s="37">
        <v>51205</v>
      </c>
      <c r="F1138" s="37">
        <v>48055</v>
      </c>
      <c r="G1138" s="37">
        <v>42442</v>
      </c>
      <c r="H1138" s="37">
        <v>39550</v>
      </c>
      <c r="I1138" s="37">
        <v>37927</v>
      </c>
      <c r="J1138" s="37">
        <v>36802</v>
      </c>
      <c r="K1138" s="37">
        <v>35532</v>
      </c>
      <c r="L1138" s="37">
        <v>36567</v>
      </c>
      <c r="M1138" s="37">
        <v>33306</v>
      </c>
      <c r="N1138" s="38">
        <v>55.12</v>
      </c>
      <c r="O1138" s="38">
        <f t="shared" si="228"/>
        <v>928.9731494920175</v>
      </c>
      <c r="P1138" s="37">
        <f t="shared" si="229"/>
        <v>11655</v>
      </c>
      <c r="Q1138" s="39">
        <f t="shared" si="230"/>
        <v>29.469026548672566</v>
      </c>
      <c r="R1138" s="9">
        <v>1</v>
      </c>
    </row>
    <row r="1139" spans="1:18" ht="12" customHeight="1">
      <c r="A1139" s="35" t="s">
        <v>225</v>
      </c>
      <c r="B1139" s="36" t="s">
        <v>1353</v>
      </c>
      <c r="C1139" s="36" t="s">
        <v>153</v>
      </c>
      <c r="D1139" s="36" t="s">
        <v>1883</v>
      </c>
      <c r="E1139" s="37">
        <v>34565</v>
      </c>
      <c r="F1139" s="37">
        <v>32349</v>
      </c>
      <c r="G1139" s="37">
        <v>26757</v>
      </c>
      <c r="H1139" s="37">
        <v>26211</v>
      </c>
      <c r="I1139" s="37">
        <v>25671</v>
      </c>
      <c r="J1139" s="37">
        <v>25178</v>
      </c>
      <c r="K1139" s="37">
        <v>25120</v>
      </c>
      <c r="L1139" s="37">
        <v>23864</v>
      </c>
      <c r="M1139" s="37">
        <v>22794</v>
      </c>
      <c r="N1139" s="38">
        <v>46.99</v>
      </c>
      <c r="O1139" s="38">
        <f t="shared" si="228"/>
        <v>735.582038731645</v>
      </c>
      <c r="P1139" s="37">
        <f t="shared" si="229"/>
        <v>8354</v>
      </c>
      <c r="Q1139" s="39">
        <f t="shared" si="230"/>
        <v>31.872114760978214</v>
      </c>
      <c r="R1139" s="9">
        <v>1</v>
      </c>
    </row>
    <row r="1140" spans="1:18" ht="12" customHeight="1">
      <c r="A1140" s="35" t="s">
        <v>225</v>
      </c>
      <c r="B1140" s="36" t="s">
        <v>1353</v>
      </c>
      <c r="C1140" s="36" t="s">
        <v>17</v>
      </c>
      <c r="D1140" s="36" t="s">
        <v>1355</v>
      </c>
      <c r="E1140" s="37">
        <v>24963</v>
      </c>
      <c r="F1140" s="37">
        <v>20597</v>
      </c>
      <c r="G1140" s="37">
        <v>17331</v>
      </c>
      <c r="H1140" s="37">
        <v>16306</v>
      </c>
      <c r="I1140" s="37">
        <v>15348</v>
      </c>
      <c r="J1140" s="37">
        <v>15392</v>
      </c>
      <c r="K1140" s="37">
        <v>15372</v>
      </c>
      <c r="L1140" s="37">
        <v>14996</v>
      </c>
      <c r="M1140" s="37">
        <v>12944</v>
      </c>
      <c r="N1140" s="38">
        <v>32.98</v>
      </c>
      <c r="O1140" s="38">
        <f t="shared" si="228"/>
        <v>756.9132807762281</v>
      </c>
      <c r="P1140" s="37">
        <f t="shared" si="229"/>
        <v>8657</v>
      </c>
      <c r="Q1140" s="39">
        <f t="shared" si="230"/>
        <v>53.0908867901386</v>
      </c>
      <c r="R1140" s="9">
        <v>1</v>
      </c>
    </row>
    <row r="1141" spans="1:18" ht="12" customHeight="1">
      <c r="A1141" s="35" t="s">
        <v>225</v>
      </c>
      <c r="B1141" s="36" t="s">
        <v>1353</v>
      </c>
      <c r="C1141" s="36" t="s">
        <v>59</v>
      </c>
      <c r="D1141" s="36" t="s">
        <v>1356</v>
      </c>
      <c r="E1141" s="37">
        <v>18098</v>
      </c>
      <c r="F1141" s="37">
        <v>16584</v>
      </c>
      <c r="G1141" s="37">
        <v>12456</v>
      </c>
      <c r="H1141" s="37">
        <v>9913</v>
      </c>
      <c r="I1141" s="37">
        <v>6136</v>
      </c>
      <c r="J1141" s="37">
        <v>5110</v>
      </c>
      <c r="K1141" s="37">
        <v>4268</v>
      </c>
      <c r="L1141" s="37">
        <v>3306</v>
      </c>
      <c r="M1141" s="37">
        <v>2735</v>
      </c>
      <c r="N1141" s="38">
        <v>36.1</v>
      </c>
      <c r="O1141" s="38">
        <f t="shared" si="228"/>
        <v>501.32963988919664</v>
      </c>
      <c r="P1141" s="37">
        <f t="shared" si="229"/>
        <v>8185</v>
      </c>
      <c r="Q1141" s="39">
        <f t="shared" si="230"/>
        <v>82.56834459800262</v>
      </c>
      <c r="R1141" s="9">
        <v>1</v>
      </c>
    </row>
    <row r="1142" spans="1:18" ht="12" customHeight="1">
      <c r="A1142" s="35" t="s">
        <v>225</v>
      </c>
      <c r="B1142" s="36" t="s">
        <v>1353</v>
      </c>
      <c r="C1142" s="36" t="s">
        <v>25</v>
      </c>
      <c r="D1142" s="36" t="s">
        <v>1357</v>
      </c>
      <c r="E1142" s="37">
        <v>5902</v>
      </c>
      <c r="F1142" s="37">
        <v>5615</v>
      </c>
      <c r="G1142" s="37">
        <v>5315</v>
      </c>
      <c r="H1142" s="37">
        <v>5284</v>
      </c>
      <c r="I1142" s="37">
        <v>5285</v>
      </c>
      <c r="J1142" s="37">
        <v>5060</v>
      </c>
      <c r="K1142" s="37">
        <v>4895</v>
      </c>
      <c r="L1142" s="37">
        <v>4480</v>
      </c>
      <c r="M1142" s="37">
        <v>3990</v>
      </c>
      <c r="N1142" s="38">
        <v>21.44</v>
      </c>
      <c r="O1142" s="38">
        <f t="shared" si="228"/>
        <v>275.27985074626866</v>
      </c>
      <c r="P1142" s="37">
        <f t="shared" si="229"/>
        <v>618</v>
      </c>
      <c r="Q1142" s="39">
        <f t="shared" si="230"/>
        <v>11.695685087055262</v>
      </c>
      <c r="R1142" s="9">
        <v>1</v>
      </c>
    </row>
    <row r="1143" spans="1:18" ht="12" customHeight="1">
      <c r="A1143" s="35" t="s">
        <v>225</v>
      </c>
      <c r="B1143" s="36" t="s">
        <v>1353</v>
      </c>
      <c r="C1143" s="36" t="s">
        <v>13</v>
      </c>
      <c r="D1143" s="36" t="s">
        <v>1358</v>
      </c>
      <c r="E1143" s="37">
        <v>5025</v>
      </c>
      <c r="F1143" s="37">
        <v>4478</v>
      </c>
      <c r="G1143" s="37">
        <v>3812</v>
      </c>
      <c r="H1143" s="37">
        <v>3129</v>
      </c>
      <c r="I1143" s="37">
        <v>2701</v>
      </c>
      <c r="J1143" s="37">
        <v>2432</v>
      </c>
      <c r="K1143" s="37">
        <v>2464</v>
      </c>
      <c r="L1143" s="37">
        <v>2600</v>
      </c>
      <c r="M1143" s="37">
        <v>2514</v>
      </c>
      <c r="N1143" s="38">
        <v>60.95</v>
      </c>
      <c r="O1143" s="38">
        <f t="shared" si="228"/>
        <v>82.44462674323215</v>
      </c>
      <c r="P1143" s="37">
        <f t="shared" si="229"/>
        <v>1896</v>
      </c>
      <c r="Q1143" s="39">
        <f t="shared" si="230"/>
        <v>60.59443911792905</v>
      </c>
      <c r="R1143" s="9">
        <v>1</v>
      </c>
    </row>
    <row r="1144" spans="1:18" ht="12" customHeight="1">
      <c r="A1144" s="35" t="s">
        <v>225</v>
      </c>
      <c r="B1144" s="36" t="s">
        <v>1353</v>
      </c>
      <c r="C1144" s="36" t="s">
        <v>114</v>
      </c>
      <c r="D1144" s="36" t="s">
        <v>1359</v>
      </c>
      <c r="E1144" s="37">
        <v>4284</v>
      </c>
      <c r="F1144" s="37">
        <v>3866</v>
      </c>
      <c r="G1144" s="37">
        <v>3594</v>
      </c>
      <c r="H1144" s="37">
        <v>3508</v>
      </c>
      <c r="I1144" s="37">
        <v>3615</v>
      </c>
      <c r="J1144" s="37">
        <v>3667</v>
      </c>
      <c r="K1144" s="37"/>
      <c r="L1144" s="37"/>
      <c r="M1144" s="37"/>
      <c r="N1144" s="38">
        <v>12.61</v>
      </c>
      <c r="O1144" s="38">
        <f t="shared" si="228"/>
        <v>339.7303727200635</v>
      </c>
      <c r="P1144" s="37">
        <f t="shared" si="229"/>
        <v>776</v>
      </c>
      <c r="Q1144" s="39">
        <f t="shared" si="230"/>
        <v>22.120866590649943</v>
      </c>
      <c r="R1144" s="9">
        <v>1</v>
      </c>
    </row>
    <row r="1145" spans="1:18" ht="12" customHeight="1">
      <c r="A1145" s="27" t="s">
        <v>225</v>
      </c>
      <c r="B1145" s="28" t="s">
        <v>1839</v>
      </c>
      <c r="C1145" s="28"/>
      <c r="D1145" s="29" t="s">
        <v>1352</v>
      </c>
      <c r="E1145" s="29">
        <v>324047</v>
      </c>
      <c r="F1145" s="29">
        <v>303654</v>
      </c>
      <c r="G1145" s="29">
        <v>259374</v>
      </c>
      <c r="H1145" s="29">
        <v>239630</v>
      </c>
      <c r="I1145" s="29">
        <v>230896</v>
      </c>
      <c r="J1145" s="29">
        <v>221081</v>
      </c>
      <c r="K1145" s="29">
        <v>215724</v>
      </c>
      <c r="L1145" s="29">
        <v>194463</v>
      </c>
      <c r="M1145" s="29">
        <v>171060</v>
      </c>
      <c r="N1145" s="30">
        <v>374.9699983596802</v>
      </c>
      <c r="O1145" s="31">
        <f t="shared" si="228"/>
        <v>864.1944726712945</v>
      </c>
      <c r="P1145" s="32">
        <f t="shared" si="229"/>
        <v>84417</v>
      </c>
      <c r="Q1145" s="33">
        <f t="shared" si="230"/>
        <v>35.22805992571882</v>
      </c>
      <c r="R1145" s="9">
        <v>2</v>
      </c>
    </row>
    <row r="1146" spans="1:18" ht="12" customHeight="1">
      <c r="A1146" s="4" t="s">
        <v>320</v>
      </c>
      <c r="B1146" s="5"/>
      <c r="C1146" s="5"/>
      <c r="D1146" s="5" t="s">
        <v>1360</v>
      </c>
      <c r="E1146" s="6"/>
      <c r="F1146" s="6"/>
      <c r="G1146" s="6"/>
      <c r="H1146" s="6"/>
      <c r="I1146" s="6"/>
      <c r="J1146" s="6"/>
      <c r="K1146" s="6"/>
      <c r="L1146" s="6"/>
      <c r="M1146" s="6"/>
      <c r="N1146" s="7"/>
      <c r="O1146" s="7"/>
      <c r="P1146" s="6"/>
      <c r="Q1146" s="8"/>
      <c r="R1146" s="9">
        <v>0</v>
      </c>
    </row>
    <row r="1147" spans="1:18" ht="12" customHeight="1">
      <c r="A1147" s="35" t="s">
        <v>320</v>
      </c>
      <c r="B1147" s="36" t="s">
        <v>1353</v>
      </c>
      <c r="C1147" s="36" t="s">
        <v>462</v>
      </c>
      <c r="D1147" s="36" t="s">
        <v>1360</v>
      </c>
      <c r="E1147" s="37">
        <v>32924</v>
      </c>
      <c r="F1147" s="37">
        <v>31553</v>
      </c>
      <c r="G1147" s="37">
        <v>28964</v>
      </c>
      <c r="H1147" s="37">
        <v>28283</v>
      </c>
      <c r="I1147" s="37">
        <v>27837</v>
      </c>
      <c r="J1147" s="37">
        <v>27384</v>
      </c>
      <c r="K1147" s="37">
        <v>26363</v>
      </c>
      <c r="L1147" s="37">
        <v>25121</v>
      </c>
      <c r="M1147" s="37">
        <v>24376</v>
      </c>
      <c r="N1147" s="38">
        <v>67.08</v>
      </c>
      <c r="O1147" s="38">
        <f aca="true" t="shared" si="231" ref="O1147:O1156">+IF(ISBLANK(N1147),"",+E1147/N1147)</f>
        <v>490.81693500298155</v>
      </c>
      <c r="P1147" s="37">
        <f aca="true" t="shared" si="232" ref="P1147:P1156">+E1147-H1147</f>
        <v>4641</v>
      </c>
      <c r="Q1147" s="39">
        <f aca="true" t="shared" si="233" ref="Q1147:Q1156">+IF(OR(E1147=0,H1147=0),"",P1147*100/H1147)</f>
        <v>16.409150373015592</v>
      </c>
      <c r="R1147" s="9">
        <v>1</v>
      </c>
    </row>
    <row r="1148" spans="1:18" ht="12" customHeight="1">
      <c r="A1148" s="35" t="s">
        <v>320</v>
      </c>
      <c r="B1148" s="36" t="s">
        <v>1353</v>
      </c>
      <c r="C1148" s="36" t="s">
        <v>51</v>
      </c>
      <c r="D1148" s="36" t="s">
        <v>1361</v>
      </c>
      <c r="E1148" s="37">
        <v>13490</v>
      </c>
      <c r="F1148" s="37">
        <v>12666</v>
      </c>
      <c r="G1148" s="37">
        <v>11542</v>
      </c>
      <c r="H1148" s="37">
        <v>11493</v>
      </c>
      <c r="I1148" s="37">
        <v>11533</v>
      </c>
      <c r="J1148" s="37">
        <v>11233</v>
      </c>
      <c r="K1148" s="37">
        <v>11069</v>
      </c>
      <c r="L1148" s="37">
        <v>10226</v>
      </c>
      <c r="M1148" s="37">
        <v>9727</v>
      </c>
      <c r="N1148" s="38">
        <v>50.53</v>
      </c>
      <c r="O1148" s="38">
        <f t="shared" si="231"/>
        <v>266.97011676231944</v>
      </c>
      <c r="P1148" s="37">
        <f t="shared" si="232"/>
        <v>1997</v>
      </c>
      <c r="Q1148" s="39">
        <f t="shared" si="233"/>
        <v>17.37579396154181</v>
      </c>
      <c r="R1148" s="9">
        <v>1</v>
      </c>
    </row>
    <row r="1149" spans="1:18" ht="12" customHeight="1">
      <c r="A1149" s="35" t="s">
        <v>320</v>
      </c>
      <c r="B1149" s="36" t="s">
        <v>1353</v>
      </c>
      <c r="C1149" s="36" t="s">
        <v>243</v>
      </c>
      <c r="D1149" s="36" t="s">
        <v>1363</v>
      </c>
      <c r="E1149" s="37">
        <v>6014</v>
      </c>
      <c r="F1149" s="37">
        <v>5278</v>
      </c>
      <c r="G1149" s="37">
        <v>4024</v>
      </c>
      <c r="H1149" s="37">
        <v>3610</v>
      </c>
      <c r="I1149" s="37">
        <v>3566</v>
      </c>
      <c r="J1149" s="37">
        <v>3460</v>
      </c>
      <c r="K1149" s="37">
        <v>3462</v>
      </c>
      <c r="L1149" s="37">
        <v>3373</v>
      </c>
      <c r="M1149" s="37">
        <v>3252</v>
      </c>
      <c r="N1149" s="38">
        <v>14.53</v>
      </c>
      <c r="O1149" s="38">
        <f t="shared" si="231"/>
        <v>413.9022711631108</v>
      </c>
      <c r="P1149" s="37">
        <f t="shared" si="232"/>
        <v>2404</v>
      </c>
      <c r="Q1149" s="39">
        <f t="shared" si="233"/>
        <v>66.59279778393352</v>
      </c>
      <c r="R1149" s="9">
        <v>1</v>
      </c>
    </row>
    <row r="1150" spans="1:18" ht="12" customHeight="1">
      <c r="A1150" s="35" t="s">
        <v>320</v>
      </c>
      <c r="B1150" s="36" t="s">
        <v>1353</v>
      </c>
      <c r="C1150" s="36" t="s">
        <v>258</v>
      </c>
      <c r="D1150" s="36" t="s">
        <v>1362</v>
      </c>
      <c r="E1150" s="37">
        <v>5926</v>
      </c>
      <c r="F1150" s="37">
        <v>5324</v>
      </c>
      <c r="G1150" s="37">
        <v>4947</v>
      </c>
      <c r="H1150" s="37">
        <v>5018</v>
      </c>
      <c r="I1150" s="37">
        <v>5030</v>
      </c>
      <c r="J1150" s="37">
        <v>5042</v>
      </c>
      <c r="K1150" s="37">
        <v>5032</v>
      </c>
      <c r="L1150" s="37">
        <v>5075</v>
      </c>
      <c r="M1150" s="37">
        <v>4179</v>
      </c>
      <c r="N1150" s="38">
        <v>27.63</v>
      </c>
      <c r="O1150" s="38">
        <f t="shared" si="231"/>
        <v>214.47701773434673</v>
      </c>
      <c r="P1150" s="37">
        <f t="shared" si="232"/>
        <v>908</v>
      </c>
      <c r="Q1150" s="39">
        <f t="shared" si="233"/>
        <v>18.094858509366283</v>
      </c>
      <c r="R1150" s="9">
        <v>1</v>
      </c>
    </row>
    <row r="1151" spans="1:18" ht="12" customHeight="1">
      <c r="A1151" s="35" t="s">
        <v>320</v>
      </c>
      <c r="B1151" s="36" t="s">
        <v>1353</v>
      </c>
      <c r="C1151" s="36" t="s">
        <v>361</v>
      </c>
      <c r="D1151" s="36" t="s">
        <v>1849</v>
      </c>
      <c r="E1151" s="37">
        <v>3397</v>
      </c>
      <c r="F1151" s="37">
        <v>3368</v>
      </c>
      <c r="G1151" s="37">
        <v>3363</v>
      </c>
      <c r="H1151" s="37">
        <v>3413</v>
      </c>
      <c r="I1151" s="37">
        <v>3456</v>
      </c>
      <c r="J1151" s="37">
        <v>3468</v>
      </c>
      <c r="K1151" s="37">
        <v>3418</v>
      </c>
      <c r="L1151" s="37">
        <v>3310</v>
      </c>
      <c r="M1151" s="37">
        <v>3156</v>
      </c>
      <c r="N1151" s="38">
        <v>6.15</v>
      </c>
      <c r="O1151" s="38">
        <f t="shared" si="231"/>
        <v>552.3577235772358</v>
      </c>
      <c r="P1151" s="37">
        <f t="shared" si="232"/>
        <v>-16</v>
      </c>
      <c r="Q1151" s="39">
        <f t="shared" si="233"/>
        <v>-0.46879578083797246</v>
      </c>
      <c r="R1151" s="9">
        <v>1</v>
      </c>
    </row>
    <row r="1152" spans="1:18" ht="12" customHeight="1">
      <c r="A1152" s="35" t="s">
        <v>320</v>
      </c>
      <c r="B1152" s="36" t="s">
        <v>1353</v>
      </c>
      <c r="C1152" s="36" t="s">
        <v>95</v>
      </c>
      <c r="D1152" s="36" t="s">
        <v>1850</v>
      </c>
      <c r="E1152" s="37">
        <v>2872</v>
      </c>
      <c r="F1152" s="37">
        <v>2638</v>
      </c>
      <c r="G1152" s="37">
        <v>2347</v>
      </c>
      <c r="H1152" s="37">
        <v>2216</v>
      </c>
      <c r="I1152" s="37">
        <v>2135</v>
      </c>
      <c r="J1152" s="37">
        <v>2150</v>
      </c>
      <c r="K1152" s="37">
        <v>2086</v>
      </c>
      <c r="L1152" s="37">
        <v>1977</v>
      </c>
      <c r="M1152" s="37">
        <v>1991</v>
      </c>
      <c r="N1152" s="38">
        <v>13.58</v>
      </c>
      <c r="O1152" s="38">
        <f t="shared" si="231"/>
        <v>211.48748159057436</v>
      </c>
      <c r="P1152" s="37">
        <f t="shared" si="232"/>
        <v>656</v>
      </c>
      <c r="Q1152" s="39">
        <f t="shared" si="233"/>
        <v>29.6028880866426</v>
      </c>
      <c r="R1152" s="9">
        <v>1</v>
      </c>
    </row>
    <row r="1153" spans="1:18" ht="12" customHeight="1">
      <c r="A1153" s="35" t="s">
        <v>320</v>
      </c>
      <c r="B1153" s="36" t="s">
        <v>1353</v>
      </c>
      <c r="C1153" s="36" t="s">
        <v>124</v>
      </c>
      <c r="D1153" s="36" t="s">
        <v>1364</v>
      </c>
      <c r="E1153" s="37">
        <v>1969</v>
      </c>
      <c r="F1153" s="37">
        <v>1857</v>
      </c>
      <c r="G1153" s="37">
        <v>1870</v>
      </c>
      <c r="H1153" s="37">
        <v>1909</v>
      </c>
      <c r="I1153" s="37">
        <v>1905</v>
      </c>
      <c r="J1153" s="37">
        <v>2004</v>
      </c>
      <c r="K1153" s="37">
        <v>2089</v>
      </c>
      <c r="L1153" s="37">
        <v>2110</v>
      </c>
      <c r="M1153" s="37">
        <v>2165</v>
      </c>
      <c r="N1153" s="38">
        <v>36.33</v>
      </c>
      <c r="O1153" s="38">
        <f t="shared" si="231"/>
        <v>54.197632810349575</v>
      </c>
      <c r="P1153" s="37">
        <f t="shared" si="232"/>
        <v>60</v>
      </c>
      <c r="Q1153" s="39">
        <f t="shared" si="233"/>
        <v>3.143006809848088</v>
      </c>
      <c r="R1153" s="9">
        <v>1</v>
      </c>
    </row>
    <row r="1154" spans="1:18" ht="12" customHeight="1">
      <c r="A1154" s="35" t="s">
        <v>320</v>
      </c>
      <c r="B1154" s="36" t="s">
        <v>1353</v>
      </c>
      <c r="C1154" s="36" t="s">
        <v>300</v>
      </c>
      <c r="D1154" s="36" t="s">
        <v>1365</v>
      </c>
      <c r="E1154" s="37">
        <v>962</v>
      </c>
      <c r="F1154" s="37">
        <v>917</v>
      </c>
      <c r="G1154" s="37">
        <v>908</v>
      </c>
      <c r="H1154" s="37">
        <v>937</v>
      </c>
      <c r="I1154" s="37">
        <v>957</v>
      </c>
      <c r="J1154" s="37">
        <v>944</v>
      </c>
      <c r="K1154" s="37">
        <v>976</v>
      </c>
      <c r="L1154" s="37">
        <v>901</v>
      </c>
      <c r="M1154" s="37">
        <v>887</v>
      </c>
      <c r="N1154" s="38">
        <v>10.03</v>
      </c>
      <c r="O1154" s="38">
        <f t="shared" si="231"/>
        <v>95.9122632103689</v>
      </c>
      <c r="P1154" s="37">
        <f t="shared" si="232"/>
        <v>25</v>
      </c>
      <c r="Q1154" s="39">
        <f t="shared" si="233"/>
        <v>2.6680896478121663</v>
      </c>
      <c r="R1154" s="9">
        <v>1</v>
      </c>
    </row>
    <row r="1155" spans="1:18" ht="12" customHeight="1">
      <c r="A1155" s="35" t="s">
        <v>320</v>
      </c>
      <c r="B1155" s="36" t="s">
        <v>1353</v>
      </c>
      <c r="C1155" s="36" t="s">
        <v>99</v>
      </c>
      <c r="D1155" s="36" t="s">
        <v>1366</v>
      </c>
      <c r="E1155" s="37">
        <v>860</v>
      </c>
      <c r="F1155" s="37">
        <v>893</v>
      </c>
      <c r="G1155" s="37">
        <v>921</v>
      </c>
      <c r="H1155" s="37">
        <v>922</v>
      </c>
      <c r="I1155" s="37">
        <v>919</v>
      </c>
      <c r="J1155" s="37">
        <v>922</v>
      </c>
      <c r="K1155" s="37">
        <v>932</v>
      </c>
      <c r="L1155" s="37">
        <v>944</v>
      </c>
      <c r="M1155" s="37">
        <v>969</v>
      </c>
      <c r="N1155" s="38">
        <v>28.33</v>
      </c>
      <c r="O1155" s="38">
        <f t="shared" si="231"/>
        <v>30.35651253088599</v>
      </c>
      <c r="P1155" s="37">
        <f t="shared" si="232"/>
        <v>-62</v>
      </c>
      <c r="Q1155" s="39">
        <f t="shared" si="233"/>
        <v>-6.724511930585683</v>
      </c>
      <c r="R1155" s="9">
        <v>1</v>
      </c>
    </row>
    <row r="1156" spans="1:18" ht="12" customHeight="1">
      <c r="A1156" s="27" t="s">
        <v>320</v>
      </c>
      <c r="B1156" s="28" t="s">
        <v>1839</v>
      </c>
      <c r="C1156" s="28"/>
      <c r="D1156" s="29" t="s">
        <v>1360</v>
      </c>
      <c r="E1156" s="29">
        <v>68414</v>
      </c>
      <c r="F1156" s="29">
        <v>64494</v>
      </c>
      <c r="G1156" s="29">
        <v>58886</v>
      </c>
      <c r="H1156" s="29">
        <v>57801</v>
      </c>
      <c r="I1156" s="29">
        <v>57338</v>
      </c>
      <c r="J1156" s="29">
        <v>56607</v>
      </c>
      <c r="K1156" s="29">
        <v>55427</v>
      </c>
      <c r="L1156" s="29">
        <v>53037</v>
      </c>
      <c r="M1156" s="29">
        <v>50702</v>
      </c>
      <c r="N1156" s="30">
        <v>254.19000101089478</v>
      </c>
      <c r="O1156" s="31">
        <f t="shared" si="231"/>
        <v>269.1451265900413</v>
      </c>
      <c r="P1156" s="32">
        <f t="shared" si="232"/>
        <v>10613</v>
      </c>
      <c r="Q1156" s="33">
        <f t="shared" si="233"/>
        <v>18.361274026400928</v>
      </c>
      <c r="R1156" s="9">
        <v>2</v>
      </c>
    </row>
    <row r="1157" spans="1:18" ht="12" customHeight="1">
      <c r="A1157" s="4" t="s">
        <v>167</v>
      </c>
      <c r="B1157" s="5"/>
      <c r="C1157" s="5"/>
      <c r="D1157" s="5" t="s">
        <v>1367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7"/>
      <c r="O1157" s="7"/>
      <c r="P1157" s="6"/>
      <c r="Q1157" s="8"/>
      <c r="R1157" s="9">
        <v>0</v>
      </c>
    </row>
    <row r="1158" spans="1:18" ht="12" customHeight="1">
      <c r="A1158" s="35" t="s">
        <v>167</v>
      </c>
      <c r="B1158" s="36" t="s">
        <v>1353</v>
      </c>
      <c r="C1158" s="36" t="s">
        <v>1344</v>
      </c>
      <c r="D1158" s="36" t="s">
        <v>1368</v>
      </c>
      <c r="E1158" s="37">
        <v>28273</v>
      </c>
      <c r="F1158" s="37">
        <v>26251</v>
      </c>
      <c r="G1158" s="37">
        <v>22113</v>
      </c>
      <c r="H1158" s="37">
        <v>20940</v>
      </c>
      <c r="I1158" s="37">
        <v>20026</v>
      </c>
      <c r="J1158" s="37">
        <v>17633</v>
      </c>
      <c r="K1158" s="37">
        <v>17742</v>
      </c>
      <c r="L1158" s="37">
        <v>16791</v>
      </c>
      <c r="M1158" s="37">
        <v>13834</v>
      </c>
      <c r="N1158" s="38">
        <v>95.46</v>
      </c>
      <c r="O1158" s="38">
        <f aca="true" t="shared" si="234" ref="O1158:O1164">+IF(ISBLANK(N1158),"",+E1158/N1158)</f>
        <v>296.1764089671067</v>
      </c>
      <c r="P1158" s="37">
        <f aca="true" t="shared" si="235" ref="P1158:P1164">+E1158-H1158</f>
        <v>7333</v>
      </c>
      <c r="Q1158" s="39">
        <f aca="true" t="shared" si="236" ref="Q1158:Q1164">+IF(OR(E1158=0,H1158=0),"",P1158*100/H1158)</f>
        <v>35.01910219675263</v>
      </c>
      <c r="R1158" s="9">
        <v>1</v>
      </c>
    </row>
    <row r="1159" spans="1:18" ht="12" customHeight="1">
      <c r="A1159" s="35" t="s">
        <v>167</v>
      </c>
      <c r="B1159" s="36" t="s">
        <v>1353</v>
      </c>
      <c r="C1159" s="36" t="s">
        <v>274</v>
      </c>
      <c r="D1159" s="36" t="s">
        <v>1369</v>
      </c>
      <c r="E1159" s="37">
        <v>26655</v>
      </c>
      <c r="F1159" s="37">
        <v>24427</v>
      </c>
      <c r="G1159" s="37">
        <v>20542</v>
      </c>
      <c r="H1159" s="37">
        <v>19229</v>
      </c>
      <c r="I1159" s="37">
        <v>18351</v>
      </c>
      <c r="J1159" s="37">
        <v>17072</v>
      </c>
      <c r="K1159" s="37">
        <v>16041</v>
      </c>
      <c r="L1159" s="37">
        <v>15653</v>
      </c>
      <c r="M1159" s="37">
        <v>12944</v>
      </c>
      <c r="N1159" s="38">
        <v>47.86</v>
      </c>
      <c r="O1159" s="38">
        <f t="shared" si="234"/>
        <v>556.9368992895946</v>
      </c>
      <c r="P1159" s="37">
        <f t="shared" si="235"/>
        <v>7426</v>
      </c>
      <c r="Q1159" s="39">
        <f t="shared" si="236"/>
        <v>38.61875292526913</v>
      </c>
      <c r="R1159" s="9">
        <v>1</v>
      </c>
    </row>
    <row r="1160" spans="1:18" ht="12" customHeight="1">
      <c r="A1160" s="35" t="s">
        <v>167</v>
      </c>
      <c r="B1160" s="36" t="s">
        <v>619</v>
      </c>
      <c r="C1160" s="36" t="s">
        <v>41</v>
      </c>
      <c r="D1160" s="36" t="s">
        <v>1370</v>
      </c>
      <c r="E1160" s="37">
        <v>10570</v>
      </c>
      <c r="F1160" s="37">
        <v>9620</v>
      </c>
      <c r="G1160" s="37">
        <v>8032</v>
      </c>
      <c r="H1160" s="37">
        <v>7727</v>
      </c>
      <c r="I1160" s="37">
        <v>7848</v>
      </c>
      <c r="J1160" s="37">
        <v>8023</v>
      </c>
      <c r="K1160" s="37">
        <v>7959</v>
      </c>
      <c r="L1160" s="37">
        <v>8240</v>
      </c>
      <c r="M1160" s="37">
        <v>7070</v>
      </c>
      <c r="N1160" s="38">
        <v>47.1</v>
      </c>
      <c r="O1160" s="38">
        <f t="shared" si="234"/>
        <v>224.41613588110403</v>
      </c>
      <c r="P1160" s="37">
        <f t="shared" si="235"/>
        <v>2843</v>
      </c>
      <c r="Q1160" s="39">
        <f t="shared" si="236"/>
        <v>36.793063284586516</v>
      </c>
      <c r="R1160" s="9">
        <v>1</v>
      </c>
    </row>
    <row r="1161" spans="1:18" ht="12" customHeight="1">
      <c r="A1161" s="35" t="s">
        <v>167</v>
      </c>
      <c r="B1161" s="36" t="s">
        <v>1353</v>
      </c>
      <c r="C1161" s="36" t="s">
        <v>245</v>
      </c>
      <c r="D1161" s="36" t="s">
        <v>1884</v>
      </c>
      <c r="E1161" s="37">
        <v>7894</v>
      </c>
      <c r="F1161" s="37">
        <v>6432</v>
      </c>
      <c r="G1161" s="37">
        <v>4822</v>
      </c>
      <c r="H1161" s="37">
        <v>3821</v>
      </c>
      <c r="I1161" s="37">
        <v>3497</v>
      </c>
      <c r="J1161" s="37">
        <v>3261</v>
      </c>
      <c r="K1161" s="37">
        <v>3116</v>
      </c>
      <c r="L1161" s="37">
        <v>2781</v>
      </c>
      <c r="M1161" s="37">
        <v>2650</v>
      </c>
      <c r="N1161" s="38">
        <v>78.97</v>
      </c>
      <c r="O1161" s="38">
        <f t="shared" si="234"/>
        <v>99.96201089021147</v>
      </c>
      <c r="P1161" s="37">
        <f t="shared" si="235"/>
        <v>4073</v>
      </c>
      <c r="Q1161" s="39">
        <f t="shared" si="236"/>
        <v>106.59513216435488</v>
      </c>
      <c r="R1161" s="9">
        <v>1</v>
      </c>
    </row>
    <row r="1162" spans="1:18" ht="12" customHeight="1">
      <c r="A1162" s="35" t="s">
        <v>167</v>
      </c>
      <c r="B1162" s="36" t="s">
        <v>1353</v>
      </c>
      <c r="C1162" s="36" t="s">
        <v>290</v>
      </c>
      <c r="D1162" s="36" t="s">
        <v>1371</v>
      </c>
      <c r="E1162" s="37">
        <v>2198</v>
      </c>
      <c r="F1162" s="37">
        <v>1963</v>
      </c>
      <c r="G1162" s="37">
        <v>1748</v>
      </c>
      <c r="H1162" s="37">
        <v>1774</v>
      </c>
      <c r="I1162" s="37">
        <v>1764</v>
      </c>
      <c r="J1162" s="37">
        <v>1783</v>
      </c>
      <c r="K1162" s="37">
        <v>1749</v>
      </c>
      <c r="L1162" s="37">
        <v>1798</v>
      </c>
      <c r="M1162" s="37">
        <v>1945</v>
      </c>
      <c r="N1162" s="38">
        <v>27.47</v>
      </c>
      <c r="O1162" s="38">
        <f t="shared" si="234"/>
        <v>80.01456133964325</v>
      </c>
      <c r="P1162" s="37">
        <f t="shared" si="235"/>
        <v>424</v>
      </c>
      <c r="Q1162" s="39">
        <f t="shared" si="236"/>
        <v>23.900789177001126</v>
      </c>
      <c r="R1162" s="9">
        <v>1</v>
      </c>
    </row>
    <row r="1163" spans="1:18" ht="12" customHeight="1">
      <c r="A1163" s="35" t="s">
        <v>167</v>
      </c>
      <c r="B1163" s="36" t="s">
        <v>1353</v>
      </c>
      <c r="C1163" s="36" t="s">
        <v>172</v>
      </c>
      <c r="D1163" s="36" t="s">
        <v>1851</v>
      </c>
      <c r="E1163" s="37">
        <v>1042</v>
      </c>
      <c r="F1163" s="37">
        <v>782</v>
      </c>
      <c r="G1163" s="37">
        <v>582</v>
      </c>
      <c r="H1163" s="37">
        <v>573</v>
      </c>
      <c r="I1163" s="37">
        <v>562</v>
      </c>
      <c r="J1163" s="37">
        <v>590</v>
      </c>
      <c r="K1163" s="37">
        <v>590</v>
      </c>
      <c r="L1163" s="37">
        <v>658</v>
      </c>
      <c r="M1163" s="37">
        <v>727</v>
      </c>
      <c r="N1163" s="38">
        <v>36.49</v>
      </c>
      <c r="O1163" s="38">
        <f t="shared" si="234"/>
        <v>28.555768703754453</v>
      </c>
      <c r="P1163" s="37">
        <f t="shared" si="235"/>
        <v>469</v>
      </c>
      <c r="Q1163" s="39">
        <f t="shared" si="236"/>
        <v>81.84991273996509</v>
      </c>
      <c r="R1163" s="9">
        <v>1</v>
      </c>
    </row>
    <row r="1164" spans="1:18" ht="12" customHeight="1">
      <c r="A1164" s="27" t="s">
        <v>167</v>
      </c>
      <c r="B1164" s="28" t="s">
        <v>1839</v>
      </c>
      <c r="C1164" s="28"/>
      <c r="D1164" s="29" t="s">
        <v>1367</v>
      </c>
      <c r="E1164" s="29">
        <v>76632</v>
      </c>
      <c r="F1164" s="29">
        <v>69475</v>
      </c>
      <c r="G1164" s="29">
        <v>57839</v>
      </c>
      <c r="H1164" s="29">
        <v>54064</v>
      </c>
      <c r="I1164" s="29">
        <v>52048</v>
      </c>
      <c r="J1164" s="29">
        <v>48362</v>
      </c>
      <c r="K1164" s="29">
        <v>47197</v>
      </c>
      <c r="L1164" s="29">
        <v>45921</v>
      </c>
      <c r="M1164" s="29">
        <v>39170</v>
      </c>
      <c r="N1164" s="30">
        <v>333.3500003814697</v>
      </c>
      <c r="O1164" s="31">
        <f t="shared" si="234"/>
        <v>229.8845055116425</v>
      </c>
      <c r="P1164" s="32">
        <f t="shared" si="235"/>
        <v>22568</v>
      </c>
      <c r="Q1164" s="33">
        <f t="shared" si="236"/>
        <v>41.74311926605505</v>
      </c>
      <c r="R1164" s="9">
        <v>2</v>
      </c>
    </row>
    <row r="1165" spans="1:18" ht="12" customHeight="1">
      <c r="A1165" s="4" t="s">
        <v>300</v>
      </c>
      <c r="B1165" s="5"/>
      <c r="C1165" s="5"/>
      <c r="D1165" s="5" t="s">
        <v>1372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7"/>
      <c r="O1165" s="7"/>
      <c r="P1165" s="6"/>
      <c r="Q1165" s="8"/>
      <c r="R1165" s="9">
        <v>0</v>
      </c>
    </row>
    <row r="1166" spans="1:18" ht="12" customHeight="1">
      <c r="A1166" s="35" t="s">
        <v>300</v>
      </c>
      <c r="B1166" s="36" t="s">
        <v>1373</v>
      </c>
      <c r="C1166" s="36" t="s">
        <v>711</v>
      </c>
      <c r="D1166" s="36" t="s">
        <v>1374</v>
      </c>
      <c r="E1166" s="37">
        <v>814208</v>
      </c>
      <c r="F1166" s="37">
        <v>805304</v>
      </c>
      <c r="G1166" s="37">
        <v>738441</v>
      </c>
      <c r="H1166" s="37">
        <v>746683</v>
      </c>
      <c r="I1166" s="37">
        <v>752909</v>
      </c>
      <c r="J1166" s="37">
        <v>729419</v>
      </c>
      <c r="K1166" s="37">
        <v>753436</v>
      </c>
      <c r="L1166" s="37">
        <v>707915</v>
      </c>
      <c r="M1166" s="37">
        <v>648003</v>
      </c>
      <c r="N1166" s="38">
        <v>134.63</v>
      </c>
      <c r="O1166" s="38">
        <f aca="true" t="shared" si="237" ref="O1166:O1214">+IF(ISBLANK(N1166),"",+E1166/N1166)</f>
        <v>6047.745673326896</v>
      </c>
      <c r="P1166" s="37">
        <f aca="true" t="shared" si="238" ref="P1166:P1214">+E1166-H1166</f>
        <v>67525</v>
      </c>
      <c r="Q1166" s="39">
        <f aca="true" t="shared" si="239" ref="Q1166:Q1214">+IF(OR(E1166=0,H1166=0),"",P1166*100/H1166)</f>
        <v>9.043328962893222</v>
      </c>
      <c r="R1166" s="9">
        <v>1</v>
      </c>
    </row>
    <row r="1167" spans="1:18" ht="12" customHeight="1">
      <c r="A1167" s="35" t="s">
        <v>300</v>
      </c>
      <c r="B1167" s="36" t="s">
        <v>1373</v>
      </c>
      <c r="C1167" s="36" t="s">
        <v>444</v>
      </c>
      <c r="D1167" s="36" t="s">
        <v>1375</v>
      </c>
      <c r="E1167" s="37">
        <v>78543</v>
      </c>
      <c r="F1167" s="37">
        <v>74616</v>
      </c>
      <c r="G1167" s="37">
        <v>65417</v>
      </c>
      <c r="H1167" s="37">
        <v>60999</v>
      </c>
      <c r="I1167" s="37">
        <v>56564</v>
      </c>
      <c r="J1167" s="37">
        <v>54544</v>
      </c>
      <c r="K1167" s="37">
        <v>51762</v>
      </c>
      <c r="L1167" s="37">
        <v>46568</v>
      </c>
      <c r="M1167" s="37">
        <v>39886</v>
      </c>
      <c r="N1167" s="38">
        <v>69.32</v>
      </c>
      <c r="O1167" s="38">
        <f t="shared" si="237"/>
        <v>1133.0496249278708</v>
      </c>
      <c r="P1167" s="37">
        <f t="shared" si="238"/>
        <v>17544</v>
      </c>
      <c r="Q1167" s="39">
        <f t="shared" si="239"/>
        <v>28.76112723159396</v>
      </c>
      <c r="R1167" s="9">
        <v>1</v>
      </c>
    </row>
    <row r="1168" spans="1:18" ht="12" customHeight="1">
      <c r="A1168" s="35" t="s">
        <v>300</v>
      </c>
      <c r="B1168" s="36" t="s">
        <v>1373</v>
      </c>
      <c r="C1168" s="36" t="s">
        <v>1376</v>
      </c>
      <c r="D1168" s="36" t="s">
        <v>1377</v>
      </c>
      <c r="E1168" s="37">
        <v>64023</v>
      </c>
      <c r="F1168" s="37">
        <v>57343</v>
      </c>
      <c r="G1168" s="37">
        <v>46974</v>
      </c>
      <c r="H1168" s="37">
        <v>47414</v>
      </c>
      <c r="I1168" s="37">
        <v>41081</v>
      </c>
      <c r="J1168" s="37">
        <v>34373</v>
      </c>
      <c r="K1168" s="37">
        <v>33237</v>
      </c>
      <c r="L1168" s="37">
        <v>29265</v>
      </c>
      <c r="M1168" s="37">
        <v>21965</v>
      </c>
      <c r="N1168" s="38">
        <v>35.85</v>
      </c>
      <c r="O1168" s="38">
        <f t="shared" si="237"/>
        <v>1785.857740585774</v>
      </c>
      <c r="P1168" s="37">
        <f t="shared" si="238"/>
        <v>16609</v>
      </c>
      <c r="Q1168" s="39">
        <f t="shared" si="239"/>
        <v>35.02973805205214</v>
      </c>
      <c r="R1168" s="9">
        <v>1</v>
      </c>
    </row>
    <row r="1169" spans="1:18" ht="12" customHeight="1">
      <c r="A1169" s="35" t="s">
        <v>300</v>
      </c>
      <c r="B1169" s="36" t="s">
        <v>1373</v>
      </c>
      <c r="C1169" s="36" t="s">
        <v>419</v>
      </c>
      <c r="D1169" s="36" t="s">
        <v>1378</v>
      </c>
      <c r="E1169" s="37">
        <v>43756</v>
      </c>
      <c r="F1169" s="37">
        <v>43363</v>
      </c>
      <c r="G1169" s="37">
        <v>40548</v>
      </c>
      <c r="H1169" s="37">
        <v>40302</v>
      </c>
      <c r="I1169" s="37">
        <v>38666</v>
      </c>
      <c r="J1169" s="37">
        <v>35259</v>
      </c>
      <c r="K1169" s="37">
        <v>33570</v>
      </c>
      <c r="L1169" s="37">
        <v>26189</v>
      </c>
      <c r="M1169" s="37">
        <v>20102</v>
      </c>
      <c r="N1169" s="38">
        <v>2.06</v>
      </c>
      <c r="O1169" s="38">
        <f t="shared" si="237"/>
        <v>21240.776699029124</v>
      </c>
      <c r="P1169" s="37">
        <f t="shared" si="238"/>
        <v>3454</v>
      </c>
      <c r="Q1169" s="39">
        <f t="shared" si="239"/>
        <v>8.570294278199594</v>
      </c>
      <c r="R1169" s="9">
        <v>1</v>
      </c>
    </row>
    <row r="1170" spans="1:18" ht="12" customHeight="1">
      <c r="A1170" s="35" t="s">
        <v>300</v>
      </c>
      <c r="B1170" s="36" t="s">
        <v>1373</v>
      </c>
      <c r="C1170" s="36" t="s">
        <v>49</v>
      </c>
      <c r="D1170" s="36" t="s">
        <v>1379</v>
      </c>
      <c r="E1170" s="37">
        <v>38433</v>
      </c>
      <c r="F1170" s="37">
        <v>37756</v>
      </c>
      <c r="G1170" s="37">
        <v>35330</v>
      </c>
      <c r="H1170" s="37">
        <v>34061</v>
      </c>
      <c r="I1170" s="37">
        <v>34138</v>
      </c>
      <c r="J1170" s="37">
        <v>35478</v>
      </c>
      <c r="K1170" s="37">
        <v>35723</v>
      </c>
      <c r="L1170" s="37">
        <v>30617</v>
      </c>
      <c r="M1170" s="37">
        <v>23245</v>
      </c>
      <c r="N1170" s="38">
        <v>3.44</v>
      </c>
      <c r="O1170" s="38">
        <f t="shared" si="237"/>
        <v>11172.383720930233</v>
      </c>
      <c r="P1170" s="37">
        <f t="shared" si="238"/>
        <v>4372</v>
      </c>
      <c r="Q1170" s="39">
        <f t="shared" si="239"/>
        <v>12.835794603799066</v>
      </c>
      <c r="R1170" s="9">
        <v>1</v>
      </c>
    </row>
    <row r="1171" spans="1:18" ht="12" customHeight="1">
      <c r="A1171" s="35" t="s">
        <v>300</v>
      </c>
      <c r="B1171" s="36" t="s">
        <v>1373</v>
      </c>
      <c r="C1171" s="36" t="s">
        <v>797</v>
      </c>
      <c r="D1171" s="36" t="s">
        <v>1381</v>
      </c>
      <c r="E1171" s="37">
        <v>30691</v>
      </c>
      <c r="F1171" s="37">
        <v>30123</v>
      </c>
      <c r="G1171" s="37">
        <v>26710</v>
      </c>
      <c r="H1171" s="37">
        <v>26478</v>
      </c>
      <c r="I1171" s="37">
        <v>26129</v>
      </c>
      <c r="J1171" s="37">
        <v>24476</v>
      </c>
      <c r="K1171" s="37">
        <v>24247</v>
      </c>
      <c r="L1171" s="37">
        <v>22839</v>
      </c>
      <c r="M1171" s="37">
        <v>20164</v>
      </c>
      <c r="N1171" s="38">
        <v>5.15</v>
      </c>
      <c r="O1171" s="38">
        <f t="shared" si="237"/>
        <v>5959.417475728155</v>
      </c>
      <c r="P1171" s="37">
        <f t="shared" si="238"/>
        <v>4213</v>
      </c>
      <c r="Q1171" s="39">
        <f t="shared" si="239"/>
        <v>15.911322607447692</v>
      </c>
      <c r="R1171" s="9">
        <v>1</v>
      </c>
    </row>
    <row r="1172" spans="1:18" ht="12" customHeight="1">
      <c r="A1172" s="35" t="s">
        <v>300</v>
      </c>
      <c r="B1172" s="36" t="s">
        <v>1373</v>
      </c>
      <c r="C1172" s="36" t="s">
        <v>531</v>
      </c>
      <c r="D1172" s="36" t="s">
        <v>1382</v>
      </c>
      <c r="E1172" s="37">
        <v>30508</v>
      </c>
      <c r="F1172" s="37">
        <v>29717</v>
      </c>
      <c r="G1172" s="37">
        <v>25685</v>
      </c>
      <c r="H1172" s="37">
        <v>25170</v>
      </c>
      <c r="I1172" s="37">
        <v>24530</v>
      </c>
      <c r="J1172" s="37">
        <v>24871</v>
      </c>
      <c r="K1172" s="37">
        <v>24125</v>
      </c>
      <c r="L1172" s="37">
        <v>22130</v>
      </c>
      <c r="M1172" s="37">
        <v>20051</v>
      </c>
      <c r="N1172" s="38">
        <v>19.65</v>
      </c>
      <c r="O1172" s="38">
        <f t="shared" si="237"/>
        <v>1552.5699745547074</v>
      </c>
      <c r="P1172" s="37">
        <f t="shared" si="238"/>
        <v>5338</v>
      </c>
      <c r="Q1172" s="39">
        <f t="shared" si="239"/>
        <v>21.207787048073104</v>
      </c>
      <c r="R1172" s="9">
        <v>1</v>
      </c>
    </row>
    <row r="1173" spans="1:18" ht="12" customHeight="1">
      <c r="A1173" s="35" t="s">
        <v>300</v>
      </c>
      <c r="B1173" s="36" t="s">
        <v>1373</v>
      </c>
      <c r="C1173" s="36" t="s">
        <v>11</v>
      </c>
      <c r="D1173" s="36" t="s">
        <v>1380</v>
      </c>
      <c r="E1173" s="37">
        <v>30392</v>
      </c>
      <c r="F1173" s="37">
        <v>30104</v>
      </c>
      <c r="G1173" s="37">
        <v>27733</v>
      </c>
      <c r="H1173" s="37">
        <v>25514</v>
      </c>
      <c r="I1173" s="37">
        <v>24163</v>
      </c>
      <c r="J1173" s="37">
        <v>24199</v>
      </c>
      <c r="K1173" s="37">
        <v>23728</v>
      </c>
      <c r="L1173" s="37">
        <v>21407</v>
      </c>
      <c r="M1173" s="37">
        <v>19637</v>
      </c>
      <c r="N1173" s="38">
        <v>3.9</v>
      </c>
      <c r="O1173" s="38">
        <f t="shared" si="237"/>
        <v>7792.820512820513</v>
      </c>
      <c r="P1173" s="37">
        <f t="shared" si="238"/>
        <v>4878</v>
      </c>
      <c r="Q1173" s="39">
        <f t="shared" si="239"/>
        <v>19.11891510543231</v>
      </c>
      <c r="R1173" s="9">
        <v>1</v>
      </c>
    </row>
    <row r="1174" spans="1:18" ht="12" customHeight="1">
      <c r="A1174" s="35" t="s">
        <v>300</v>
      </c>
      <c r="B1174" s="36" t="s">
        <v>1373</v>
      </c>
      <c r="C1174" s="36" t="s">
        <v>25</v>
      </c>
      <c r="D1174" s="36" t="s">
        <v>1384</v>
      </c>
      <c r="E1174" s="37">
        <v>29914</v>
      </c>
      <c r="F1174" s="37">
        <v>27704</v>
      </c>
      <c r="G1174" s="37">
        <v>24800</v>
      </c>
      <c r="H1174" s="37">
        <v>23425</v>
      </c>
      <c r="I1174" s="37">
        <v>22381</v>
      </c>
      <c r="J1174" s="37">
        <v>21488</v>
      </c>
      <c r="K1174" s="37">
        <v>21001</v>
      </c>
      <c r="L1174" s="37">
        <v>18771</v>
      </c>
      <c r="M1174" s="37">
        <v>16268</v>
      </c>
      <c r="N1174" s="38">
        <v>16.05</v>
      </c>
      <c r="O1174" s="38">
        <f t="shared" si="237"/>
        <v>1863.8006230529595</v>
      </c>
      <c r="P1174" s="37">
        <f t="shared" si="238"/>
        <v>6489</v>
      </c>
      <c r="Q1174" s="39">
        <f t="shared" si="239"/>
        <v>27.701173959445036</v>
      </c>
      <c r="R1174" s="9">
        <v>1</v>
      </c>
    </row>
    <row r="1175" spans="1:18" ht="12" customHeight="1">
      <c r="A1175" s="35" t="s">
        <v>300</v>
      </c>
      <c r="B1175" s="36" t="s">
        <v>1373</v>
      </c>
      <c r="C1175" s="36" t="s">
        <v>261</v>
      </c>
      <c r="D1175" s="36" t="s">
        <v>1385</v>
      </c>
      <c r="E1175" s="37">
        <v>27035</v>
      </c>
      <c r="F1175" s="37">
        <v>24916</v>
      </c>
      <c r="G1175" s="37">
        <v>20990</v>
      </c>
      <c r="H1175" s="37">
        <v>20627</v>
      </c>
      <c r="I1175" s="37">
        <v>20217</v>
      </c>
      <c r="J1175" s="37">
        <v>20896</v>
      </c>
      <c r="K1175" s="37">
        <v>20090</v>
      </c>
      <c r="L1175" s="37">
        <v>17021</v>
      </c>
      <c r="M1175" s="37">
        <v>15729</v>
      </c>
      <c r="N1175" s="38">
        <v>13.04</v>
      </c>
      <c r="O1175" s="38">
        <f t="shared" si="237"/>
        <v>2073.2361963190187</v>
      </c>
      <c r="P1175" s="37">
        <f t="shared" si="238"/>
        <v>6408</v>
      </c>
      <c r="Q1175" s="39">
        <f t="shared" si="239"/>
        <v>31.06607844087846</v>
      </c>
      <c r="R1175" s="9">
        <v>1</v>
      </c>
    </row>
    <row r="1176" spans="1:18" ht="12" customHeight="1">
      <c r="A1176" s="35" t="s">
        <v>300</v>
      </c>
      <c r="B1176" s="36" t="s">
        <v>1373</v>
      </c>
      <c r="C1176" s="36" t="s">
        <v>706</v>
      </c>
      <c r="D1176" s="36" t="s">
        <v>1383</v>
      </c>
      <c r="E1176" s="37">
        <v>25499</v>
      </c>
      <c r="F1176" s="37">
        <v>25430</v>
      </c>
      <c r="G1176" s="37">
        <v>25305</v>
      </c>
      <c r="H1176" s="37">
        <v>27112</v>
      </c>
      <c r="I1176" s="37">
        <v>26694</v>
      </c>
      <c r="J1176" s="37">
        <v>27367</v>
      </c>
      <c r="K1176" s="37">
        <v>27474</v>
      </c>
      <c r="L1176" s="37">
        <v>25531</v>
      </c>
      <c r="M1176" s="37">
        <v>20103</v>
      </c>
      <c r="N1176" s="38">
        <v>19.64</v>
      </c>
      <c r="O1176" s="38">
        <f t="shared" si="237"/>
        <v>1298.3197556008147</v>
      </c>
      <c r="P1176" s="37">
        <f t="shared" si="238"/>
        <v>-1613</v>
      </c>
      <c r="Q1176" s="39">
        <f t="shared" si="239"/>
        <v>-5.949395101799941</v>
      </c>
      <c r="R1176" s="9">
        <v>1</v>
      </c>
    </row>
    <row r="1177" spans="1:18" ht="12" customHeight="1">
      <c r="A1177" s="35" t="s">
        <v>300</v>
      </c>
      <c r="B1177" s="36" t="s">
        <v>1373</v>
      </c>
      <c r="C1177" s="36" t="s">
        <v>739</v>
      </c>
      <c r="D1177" s="36" t="s">
        <v>1388</v>
      </c>
      <c r="E1177" s="37">
        <v>23519</v>
      </c>
      <c r="F1177" s="37">
        <v>21846</v>
      </c>
      <c r="G1177" s="37">
        <v>18860</v>
      </c>
      <c r="H1177" s="37">
        <v>17259</v>
      </c>
      <c r="I1177" s="37">
        <v>15691</v>
      </c>
      <c r="J1177" s="37">
        <v>15051</v>
      </c>
      <c r="K1177" s="37">
        <v>14610</v>
      </c>
      <c r="L1177" s="37">
        <v>13493</v>
      </c>
      <c r="M1177" s="37">
        <v>11234</v>
      </c>
      <c r="N1177" s="38">
        <v>3.93</v>
      </c>
      <c r="O1177" s="38">
        <f t="shared" si="237"/>
        <v>5984.478371501272</v>
      </c>
      <c r="P1177" s="37">
        <f t="shared" si="238"/>
        <v>6260</v>
      </c>
      <c r="Q1177" s="39">
        <f t="shared" si="239"/>
        <v>36.27093110840721</v>
      </c>
      <c r="R1177" s="9">
        <v>1</v>
      </c>
    </row>
    <row r="1178" spans="1:18" ht="12" customHeight="1">
      <c r="A1178" s="35" t="s">
        <v>300</v>
      </c>
      <c r="B1178" s="36" t="s">
        <v>1373</v>
      </c>
      <c r="C1178" s="36" t="s">
        <v>53</v>
      </c>
      <c r="D1178" s="36" t="s">
        <v>1389</v>
      </c>
      <c r="E1178" s="37">
        <v>22405</v>
      </c>
      <c r="F1178" s="37">
        <v>21263</v>
      </c>
      <c r="G1178" s="37">
        <v>18201</v>
      </c>
      <c r="H1178" s="37">
        <v>13127</v>
      </c>
      <c r="I1178" s="37">
        <v>11697</v>
      </c>
      <c r="J1178" s="37">
        <v>11267</v>
      </c>
      <c r="K1178" s="37">
        <v>10786</v>
      </c>
      <c r="L1178" s="37">
        <v>10046</v>
      </c>
      <c r="M1178" s="37">
        <v>9112</v>
      </c>
      <c r="N1178" s="38">
        <v>8.34</v>
      </c>
      <c r="O1178" s="38">
        <f t="shared" si="237"/>
        <v>2686.4508393285373</v>
      </c>
      <c r="P1178" s="37">
        <f t="shared" si="238"/>
        <v>9278</v>
      </c>
      <c r="Q1178" s="39">
        <f t="shared" si="239"/>
        <v>70.67875371371981</v>
      </c>
      <c r="R1178" s="9">
        <v>1</v>
      </c>
    </row>
    <row r="1179" spans="1:18" ht="12" customHeight="1">
      <c r="A1179" s="35" t="s">
        <v>300</v>
      </c>
      <c r="B1179" s="36" t="s">
        <v>1373</v>
      </c>
      <c r="C1179" s="36" t="s">
        <v>870</v>
      </c>
      <c r="D1179" s="36" t="s">
        <v>1386</v>
      </c>
      <c r="E1179" s="37">
        <v>21900</v>
      </c>
      <c r="F1179" s="37">
        <v>20815</v>
      </c>
      <c r="G1179" s="37">
        <v>18631</v>
      </c>
      <c r="H1179" s="37">
        <v>18420</v>
      </c>
      <c r="I1179" s="37">
        <v>17898</v>
      </c>
      <c r="J1179" s="37">
        <v>17733</v>
      </c>
      <c r="K1179" s="37">
        <v>17015</v>
      </c>
      <c r="L1179" s="37">
        <v>16014</v>
      </c>
      <c r="M1179" s="37">
        <v>13658</v>
      </c>
      <c r="N1179" s="38">
        <v>15.83</v>
      </c>
      <c r="O1179" s="38">
        <f t="shared" si="237"/>
        <v>1383.4491471888819</v>
      </c>
      <c r="P1179" s="37">
        <f t="shared" si="238"/>
        <v>3480</v>
      </c>
      <c r="Q1179" s="39">
        <f t="shared" si="239"/>
        <v>18.892508143322477</v>
      </c>
      <c r="R1179" s="9">
        <v>1</v>
      </c>
    </row>
    <row r="1180" spans="1:18" ht="12" customHeight="1">
      <c r="A1180" s="35" t="s">
        <v>300</v>
      </c>
      <c r="B1180" s="36" t="s">
        <v>1373</v>
      </c>
      <c r="C1180" s="36" t="s">
        <v>385</v>
      </c>
      <c r="D1180" s="36" t="s">
        <v>1387</v>
      </c>
      <c r="E1180" s="37">
        <v>20853</v>
      </c>
      <c r="F1180" s="37">
        <v>20322</v>
      </c>
      <c r="G1180" s="37">
        <v>18622</v>
      </c>
      <c r="H1180" s="37">
        <v>20302</v>
      </c>
      <c r="I1180" s="37">
        <v>20151</v>
      </c>
      <c r="J1180" s="37">
        <v>20255</v>
      </c>
      <c r="K1180" s="37">
        <v>20212</v>
      </c>
      <c r="L1180" s="37">
        <v>19062</v>
      </c>
      <c r="M1180" s="37">
        <v>13238</v>
      </c>
      <c r="N1180" s="38">
        <v>10.1</v>
      </c>
      <c r="O1180" s="38">
        <f t="shared" si="237"/>
        <v>2064.6534653465346</v>
      </c>
      <c r="P1180" s="37">
        <f t="shared" si="238"/>
        <v>551</v>
      </c>
      <c r="Q1180" s="39">
        <f t="shared" si="239"/>
        <v>2.7140183233179</v>
      </c>
      <c r="R1180" s="9">
        <v>1</v>
      </c>
    </row>
    <row r="1181" spans="1:18" ht="12" customHeight="1">
      <c r="A1181" s="35" t="s">
        <v>300</v>
      </c>
      <c r="B1181" s="36" t="s">
        <v>1373</v>
      </c>
      <c r="C1181" s="36" t="s">
        <v>1145</v>
      </c>
      <c r="D1181" s="36" t="s">
        <v>1392</v>
      </c>
      <c r="E1181" s="37">
        <v>20740</v>
      </c>
      <c r="F1181" s="37">
        <v>18927</v>
      </c>
      <c r="G1181" s="37">
        <v>15238</v>
      </c>
      <c r="H1181" s="37">
        <v>11619</v>
      </c>
      <c r="I1181" s="37">
        <v>9775</v>
      </c>
      <c r="J1181" s="37">
        <v>8845</v>
      </c>
      <c r="K1181" s="37">
        <v>8759</v>
      </c>
      <c r="L1181" s="37">
        <v>8618</v>
      </c>
      <c r="M1181" s="37">
        <v>7487</v>
      </c>
      <c r="N1181" s="38">
        <v>75.1</v>
      </c>
      <c r="O1181" s="38">
        <f t="shared" si="237"/>
        <v>276.16511318242345</v>
      </c>
      <c r="P1181" s="37">
        <f t="shared" si="238"/>
        <v>9121</v>
      </c>
      <c r="Q1181" s="39">
        <f t="shared" si="239"/>
        <v>78.50073156037524</v>
      </c>
      <c r="R1181" s="9">
        <v>1</v>
      </c>
    </row>
    <row r="1182" spans="1:18" ht="12" customHeight="1">
      <c r="A1182" s="35" t="s">
        <v>300</v>
      </c>
      <c r="B1182" s="36" t="s">
        <v>1373</v>
      </c>
      <c r="C1182" s="36" t="s">
        <v>464</v>
      </c>
      <c r="D1182" s="36" t="s">
        <v>1395</v>
      </c>
      <c r="E1182" s="37">
        <v>20468</v>
      </c>
      <c r="F1182" s="37">
        <v>18329</v>
      </c>
      <c r="G1182" s="37">
        <v>14209</v>
      </c>
      <c r="H1182" s="37">
        <v>11236</v>
      </c>
      <c r="I1182" s="37">
        <v>9778</v>
      </c>
      <c r="J1182" s="37">
        <v>9338</v>
      </c>
      <c r="K1182" s="37">
        <v>8082</v>
      </c>
      <c r="L1182" s="37">
        <v>7828</v>
      </c>
      <c r="M1182" s="37">
        <v>7079</v>
      </c>
      <c r="N1182" s="38">
        <v>57.49</v>
      </c>
      <c r="O1182" s="38">
        <f t="shared" si="237"/>
        <v>356.0271351539398</v>
      </c>
      <c r="P1182" s="37">
        <f t="shared" si="238"/>
        <v>9232</v>
      </c>
      <c r="Q1182" s="39">
        <f t="shared" si="239"/>
        <v>82.16447134211464</v>
      </c>
      <c r="R1182" s="9">
        <v>1</v>
      </c>
    </row>
    <row r="1183" spans="1:18" ht="12" customHeight="1">
      <c r="A1183" s="35" t="s">
        <v>300</v>
      </c>
      <c r="B1183" s="36" t="s">
        <v>1373</v>
      </c>
      <c r="C1183" s="36" t="s">
        <v>803</v>
      </c>
      <c r="D1183" s="36" t="s">
        <v>1398</v>
      </c>
      <c r="E1183" s="37">
        <v>20431</v>
      </c>
      <c r="F1183" s="37">
        <v>18072</v>
      </c>
      <c r="G1183" s="37">
        <v>12938</v>
      </c>
      <c r="H1183" s="37">
        <v>9871</v>
      </c>
      <c r="I1183" s="37">
        <v>8004</v>
      </c>
      <c r="J1183" s="37">
        <v>7550</v>
      </c>
      <c r="K1183" s="37">
        <v>7064</v>
      </c>
      <c r="L1183" s="37">
        <v>6393</v>
      </c>
      <c r="M1183" s="37">
        <v>5640</v>
      </c>
      <c r="N1183" s="38">
        <v>33.1</v>
      </c>
      <c r="O1183" s="38">
        <f t="shared" si="237"/>
        <v>617.250755287009</v>
      </c>
      <c r="P1183" s="37">
        <f t="shared" si="238"/>
        <v>10560</v>
      </c>
      <c r="Q1183" s="39">
        <f t="shared" si="239"/>
        <v>106.98004254888056</v>
      </c>
      <c r="R1183" s="9">
        <v>1</v>
      </c>
    </row>
    <row r="1184" spans="1:18" ht="12" customHeight="1">
      <c r="A1184" s="35" t="s">
        <v>300</v>
      </c>
      <c r="B1184" s="36" t="s">
        <v>1373</v>
      </c>
      <c r="C1184" s="36" t="s">
        <v>428</v>
      </c>
      <c r="D1184" s="36" t="s">
        <v>1390</v>
      </c>
      <c r="E1184" s="37">
        <v>19786</v>
      </c>
      <c r="F1184" s="37">
        <v>17848</v>
      </c>
      <c r="G1184" s="37">
        <v>16333</v>
      </c>
      <c r="H1184" s="37">
        <v>15438</v>
      </c>
      <c r="I1184" s="37">
        <v>14553</v>
      </c>
      <c r="J1184" s="37">
        <v>14476</v>
      </c>
      <c r="K1184" s="37">
        <v>13843</v>
      </c>
      <c r="L1184" s="37">
        <v>12480</v>
      </c>
      <c r="M1184" s="37">
        <v>11172</v>
      </c>
      <c r="N1184" s="38">
        <v>85.79</v>
      </c>
      <c r="O1184" s="38">
        <f t="shared" si="237"/>
        <v>230.63294090220305</v>
      </c>
      <c r="P1184" s="37">
        <f t="shared" si="238"/>
        <v>4348</v>
      </c>
      <c r="Q1184" s="39">
        <f t="shared" si="239"/>
        <v>28.16426998315844</v>
      </c>
      <c r="R1184" s="9">
        <v>1</v>
      </c>
    </row>
    <row r="1185" spans="1:18" ht="12" customHeight="1">
      <c r="A1185" s="35" t="s">
        <v>300</v>
      </c>
      <c r="B1185" s="36" t="s">
        <v>1373</v>
      </c>
      <c r="C1185" s="36" t="s">
        <v>459</v>
      </c>
      <c r="D1185" s="36" t="s">
        <v>1391</v>
      </c>
      <c r="E1185" s="37">
        <v>18979</v>
      </c>
      <c r="F1185" s="37">
        <v>18756</v>
      </c>
      <c r="G1185" s="37">
        <v>16208</v>
      </c>
      <c r="H1185" s="37">
        <v>16165</v>
      </c>
      <c r="I1185" s="37">
        <v>16487</v>
      </c>
      <c r="J1185" s="37">
        <v>16206</v>
      </c>
      <c r="K1185" s="37">
        <v>16188</v>
      </c>
      <c r="L1185" s="37">
        <v>13299</v>
      </c>
      <c r="M1185" s="37">
        <v>10172</v>
      </c>
      <c r="N1185" s="38">
        <v>25.03</v>
      </c>
      <c r="O1185" s="38">
        <f t="shared" si="237"/>
        <v>758.2500998801438</v>
      </c>
      <c r="P1185" s="37">
        <f t="shared" si="238"/>
        <v>2814</v>
      </c>
      <c r="Q1185" s="39">
        <f t="shared" si="239"/>
        <v>17.407980204144756</v>
      </c>
      <c r="R1185" s="9">
        <v>1</v>
      </c>
    </row>
    <row r="1186" spans="1:18" ht="12" customHeight="1">
      <c r="A1186" s="35" t="s">
        <v>300</v>
      </c>
      <c r="B1186" s="36" t="s">
        <v>1373</v>
      </c>
      <c r="C1186" s="36" t="s">
        <v>697</v>
      </c>
      <c r="D1186" s="36" t="s">
        <v>1393</v>
      </c>
      <c r="E1186" s="37">
        <v>16552</v>
      </c>
      <c r="F1186" s="37">
        <v>16121</v>
      </c>
      <c r="G1186" s="37">
        <v>13668</v>
      </c>
      <c r="H1186" s="37">
        <v>11526</v>
      </c>
      <c r="I1186" s="37">
        <v>8255</v>
      </c>
      <c r="J1186" s="37">
        <v>6491</v>
      </c>
      <c r="K1186" s="37">
        <v>4657</v>
      </c>
      <c r="L1186" s="37">
        <v>3303</v>
      </c>
      <c r="M1186" s="37">
        <v>2356</v>
      </c>
      <c r="N1186" s="38">
        <v>8.77</v>
      </c>
      <c r="O1186" s="38">
        <f t="shared" si="237"/>
        <v>1887.3432155074117</v>
      </c>
      <c r="P1186" s="37">
        <f t="shared" si="238"/>
        <v>5026</v>
      </c>
      <c r="Q1186" s="39">
        <f t="shared" si="239"/>
        <v>43.60576088842617</v>
      </c>
      <c r="R1186" s="9">
        <v>1</v>
      </c>
    </row>
    <row r="1187" spans="1:18" ht="12" customHeight="1">
      <c r="A1187" s="35" t="s">
        <v>300</v>
      </c>
      <c r="B1187" s="36" t="s">
        <v>1373</v>
      </c>
      <c r="C1187" s="36" t="s">
        <v>99</v>
      </c>
      <c r="D1187" s="36" t="s">
        <v>1397</v>
      </c>
      <c r="E1187" s="37">
        <v>15443</v>
      </c>
      <c r="F1187" s="37">
        <v>14505</v>
      </c>
      <c r="G1187" s="37">
        <v>12652</v>
      </c>
      <c r="H1187" s="37">
        <v>10523</v>
      </c>
      <c r="I1187" s="37">
        <v>9157</v>
      </c>
      <c r="J1187" s="37">
        <v>8665</v>
      </c>
      <c r="K1187" s="37">
        <v>8139</v>
      </c>
      <c r="L1187" s="37">
        <v>7524</v>
      </c>
      <c r="M1187" s="37">
        <v>7237</v>
      </c>
      <c r="N1187" s="38">
        <v>7.37</v>
      </c>
      <c r="O1187" s="38">
        <f t="shared" si="237"/>
        <v>2095.386702849389</v>
      </c>
      <c r="P1187" s="37">
        <f t="shared" si="238"/>
        <v>4920</v>
      </c>
      <c r="Q1187" s="39">
        <f t="shared" si="239"/>
        <v>46.75472773923786</v>
      </c>
      <c r="R1187" s="9">
        <v>1</v>
      </c>
    </row>
    <row r="1188" spans="1:18" ht="12" customHeight="1">
      <c r="A1188" s="35" t="s">
        <v>300</v>
      </c>
      <c r="B1188" s="36" t="s">
        <v>1373</v>
      </c>
      <c r="C1188" s="36" t="s">
        <v>31</v>
      </c>
      <c r="D1188" s="36" t="s">
        <v>1394</v>
      </c>
      <c r="E1188" s="37">
        <v>15313</v>
      </c>
      <c r="F1188" s="37">
        <v>13940</v>
      </c>
      <c r="G1188" s="37">
        <v>13425</v>
      </c>
      <c r="H1188" s="37">
        <v>13961</v>
      </c>
      <c r="I1188" s="37">
        <v>14004</v>
      </c>
      <c r="J1188" s="37">
        <v>13920</v>
      </c>
      <c r="K1188" s="37">
        <v>13575</v>
      </c>
      <c r="L1188" s="37">
        <v>12519</v>
      </c>
      <c r="M1188" s="37">
        <v>10064</v>
      </c>
      <c r="N1188" s="38">
        <v>0.78</v>
      </c>
      <c r="O1188" s="38">
        <f t="shared" si="237"/>
        <v>19632.05128205128</v>
      </c>
      <c r="P1188" s="37">
        <f t="shared" si="238"/>
        <v>1352</v>
      </c>
      <c r="Q1188" s="39">
        <f t="shared" si="239"/>
        <v>9.684120048707113</v>
      </c>
      <c r="R1188" s="9">
        <v>1</v>
      </c>
    </row>
    <row r="1189" spans="1:18" ht="12" customHeight="1">
      <c r="A1189" s="35" t="s">
        <v>300</v>
      </c>
      <c r="B1189" s="36" t="s">
        <v>1373</v>
      </c>
      <c r="C1189" s="36" t="s">
        <v>652</v>
      </c>
      <c r="D1189" s="36" t="s">
        <v>1396</v>
      </c>
      <c r="E1189" s="37">
        <v>15210</v>
      </c>
      <c r="F1189" s="37">
        <v>14388</v>
      </c>
      <c r="G1189" s="37">
        <v>13131</v>
      </c>
      <c r="H1189" s="37">
        <v>12283</v>
      </c>
      <c r="I1189" s="37">
        <v>12176</v>
      </c>
      <c r="J1189" s="37">
        <v>12055</v>
      </c>
      <c r="K1189" s="37">
        <v>11953</v>
      </c>
      <c r="L1189" s="37">
        <v>10625</v>
      </c>
      <c r="M1189" s="37">
        <v>9061</v>
      </c>
      <c r="N1189" s="38">
        <v>6.16</v>
      </c>
      <c r="O1189" s="38">
        <f t="shared" si="237"/>
        <v>2469.155844155844</v>
      </c>
      <c r="P1189" s="37">
        <f t="shared" si="238"/>
        <v>2927</v>
      </c>
      <c r="Q1189" s="39">
        <f t="shared" si="239"/>
        <v>23.829683302124888</v>
      </c>
      <c r="R1189" s="9">
        <v>1</v>
      </c>
    </row>
    <row r="1190" spans="1:18" ht="12" customHeight="1">
      <c r="A1190" s="35" t="s">
        <v>300</v>
      </c>
      <c r="B1190" s="36" t="s">
        <v>1373</v>
      </c>
      <c r="C1190" s="36" t="s">
        <v>535</v>
      </c>
      <c r="D1190" s="36" t="s">
        <v>1399</v>
      </c>
      <c r="E1190" s="37">
        <v>13240</v>
      </c>
      <c r="F1190" s="37">
        <v>12911</v>
      </c>
      <c r="G1190" s="37">
        <v>11080</v>
      </c>
      <c r="H1190" s="37">
        <v>10408</v>
      </c>
      <c r="I1190" s="37">
        <v>9587</v>
      </c>
      <c r="J1190" s="37">
        <v>8300</v>
      </c>
      <c r="K1190" s="37">
        <v>7653</v>
      </c>
      <c r="L1190" s="37">
        <v>6162</v>
      </c>
      <c r="M1190" s="37">
        <v>5713</v>
      </c>
      <c r="N1190" s="38">
        <v>8.4</v>
      </c>
      <c r="O1190" s="38">
        <f t="shared" si="237"/>
        <v>1576.1904761904761</v>
      </c>
      <c r="P1190" s="37">
        <f t="shared" si="238"/>
        <v>2832</v>
      </c>
      <c r="Q1190" s="39">
        <f t="shared" si="239"/>
        <v>27.209838585703306</v>
      </c>
      <c r="R1190" s="9">
        <v>1</v>
      </c>
    </row>
    <row r="1191" spans="1:18" ht="12" customHeight="1">
      <c r="A1191" s="35" t="s">
        <v>300</v>
      </c>
      <c r="B1191" s="36" t="s">
        <v>1373</v>
      </c>
      <c r="C1191" s="36" t="s">
        <v>351</v>
      </c>
      <c r="D1191" s="36" t="s">
        <v>1401</v>
      </c>
      <c r="E1191" s="37">
        <v>11053</v>
      </c>
      <c r="F1191" s="37">
        <v>10278</v>
      </c>
      <c r="G1191" s="37">
        <v>9024</v>
      </c>
      <c r="H1191" s="37">
        <v>8582</v>
      </c>
      <c r="I1191" s="37">
        <v>7785</v>
      </c>
      <c r="J1191" s="37">
        <v>7346</v>
      </c>
      <c r="K1191" s="37">
        <v>7111</v>
      </c>
      <c r="L1191" s="37">
        <v>6300</v>
      </c>
      <c r="M1191" s="37">
        <v>5392</v>
      </c>
      <c r="N1191" s="38">
        <v>7.12</v>
      </c>
      <c r="O1191" s="38">
        <f t="shared" si="237"/>
        <v>1552.387640449438</v>
      </c>
      <c r="P1191" s="37">
        <f t="shared" si="238"/>
        <v>2471</v>
      </c>
      <c r="Q1191" s="39">
        <f t="shared" si="239"/>
        <v>28.792822185970635</v>
      </c>
      <c r="R1191" s="9">
        <v>1</v>
      </c>
    </row>
    <row r="1192" spans="1:18" ht="12" customHeight="1">
      <c r="A1192" s="35" t="s">
        <v>300</v>
      </c>
      <c r="B1192" s="36" t="s">
        <v>1373</v>
      </c>
      <c r="C1192" s="36" t="s">
        <v>855</v>
      </c>
      <c r="D1192" s="36" t="s">
        <v>1400</v>
      </c>
      <c r="E1192" s="37">
        <v>10395</v>
      </c>
      <c r="F1192" s="37">
        <v>9622</v>
      </c>
      <c r="G1192" s="37">
        <v>8988</v>
      </c>
      <c r="H1192" s="37">
        <v>9120</v>
      </c>
      <c r="I1192" s="37">
        <v>9149</v>
      </c>
      <c r="J1192" s="37">
        <v>9087</v>
      </c>
      <c r="K1192" s="37">
        <v>8890</v>
      </c>
      <c r="L1192" s="37">
        <v>8053</v>
      </c>
      <c r="M1192" s="37">
        <v>7156</v>
      </c>
      <c r="N1192" s="38">
        <v>4.73</v>
      </c>
      <c r="O1192" s="38">
        <f t="shared" si="237"/>
        <v>2197.674418604651</v>
      </c>
      <c r="P1192" s="37">
        <f t="shared" si="238"/>
        <v>1275</v>
      </c>
      <c r="Q1192" s="39">
        <f t="shared" si="239"/>
        <v>13.980263157894736</v>
      </c>
      <c r="R1192" s="9">
        <v>1</v>
      </c>
    </row>
    <row r="1193" spans="1:18" ht="12" customHeight="1">
      <c r="A1193" s="35" t="s">
        <v>300</v>
      </c>
      <c r="B1193" s="36" t="s">
        <v>1373</v>
      </c>
      <c r="C1193" s="36" t="s">
        <v>1403</v>
      </c>
      <c r="D1193" s="36" t="s">
        <v>1404</v>
      </c>
      <c r="E1193" s="37">
        <v>9913</v>
      </c>
      <c r="F1193" s="37">
        <v>9344</v>
      </c>
      <c r="G1193" s="37">
        <v>8457</v>
      </c>
      <c r="H1193" s="37">
        <v>8198</v>
      </c>
      <c r="I1193" s="37">
        <v>8120</v>
      </c>
      <c r="J1193" s="37">
        <v>8473</v>
      </c>
      <c r="K1193" s="37">
        <v>8257</v>
      </c>
      <c r="L1193" s="37">
        <v>7013</v>
      </c>
      <c r="M1193" s="37">
        <v>5454</v>
      </c>
      <c r="N1193" s="38">
        <v>1.83</v>
      </c>
      <c r="O1193" s="38">
        <f t="shared" si="237"/>
        <v>5416.939890710382</v>
      </c>
      <c r="P1193" s="37">
        <f t="shared" si="238"/>
        <v>1715</v>
      </c>
      <c r="Q1193" s="39">
        <f t="shared" si="239"/>
        <v>20.919736521102706</v>
      </c>
      <c r="R1193" s="9">
        <v>1</v>
      </c>
    </row>
    <row r="1194" spans="1:18" ht="12" customHeight="1">
      <c r="A1194" s="35" t="s">
        <v>300</v>
      </c>
      <c r="B1194" s="36" t="s">
        <v>1373</v>
      </c>
      <c r="C1194" s="36" t="s">
        <v>1123</v>
      </c>
      <c r="D1194" s="36" t="s">
        <v>1402</v>
      </c>
      <c r="E1194" s="37">
        <v>9351</v>
      </c>
      <c r="F1194" s="37">
        <v>9207</v>
      </c>
      <c r="G1194" s="37">
        <v>8653</v>
      </c>
      <c r="H1194" s="37">
        <v>8299</v>
      </c>
      <c r="I1194" s="37">
        <v>8075</v>
      </c>
      <c r="J1194" s="37">
        <v>7813</v>
      </c>
      <c r="K1194" s="37">
        <v>7186</v>
      </c>
      <c r="L1194" s="37">
        <v>6036</v>
      </c>
      <c r="M1194" s="37">
        <v>4312</v>
      </c>
      <c r="N1194" s="38">
        <v>0.74</v>
      </c>
      <c r="O1194" s="38">
        <f t="shared" si="237"/>
        <v>12636.486486486487</v>
      </c>
      <c r="P1194" s="37">
        <f t="shared" si="238"/>
        <v>1052</v>
      </c>
      <c r="Q1194" s="39">
        <f t="shared" si="239"/>
        <v>12.676226051331486</v>
      </c>
      <c r="R1194" s="9">
        <v>1</v>
      </c>
    </row>
    <row r="1195" spans="1:18" ht="12" customHeight="1">
      <c r="A1195" s="35" t="s">
        <v>300</v>
      </c>
      <c r="B1195" s="36" t="s">
        <v>1373</v>
      </c>
      <c r="C1195" s="36" t="s">
        <v>45</v>
      </c>
      <c r="D1195" s="36" t="s">
        <v>1405</v>
      </c>
      <c r="E1195" s="37">
        <v>9103</v>
      </c>
      <c r="F1195" s="37">
        <v>8505</v>
      </c>
      <c r="G1195" s="37">
        <v>7557</v>
      </c>
      <c r="H1195" s="37">
        <v>7335</v>
      </c>
      <c r="I1195" s="37">
        <v>7225</v>
      </c>
      <c r="J1195" s="37">
        <v>7104</v>
      </c>
      <c r="K1195" s="37">
        <v>6586</v>
      </c>
      <c r="L1195" s="37">
        <v>5944</v>
      </c>
      <c r="M1195" s="37">
        <v>5381</v>
      </c>
      <c r="N1195" s="38">
        <v>9.01</v>
      </c>
      <c r="O1195" s="38">
        <f t="shared" si="237"/>
        <v>1010.3218645948946</v>
      </c>
      <c r="P1195" s="37">
        <f t="shared" si="238"/>
        <v>1768</v>
      </c>
      <c r="Q1195" s="39">
        <f t="shared" si="239"/>
        <v>24.10361281526926</v>
      </c>
      <c r="R1195" s="9">
        <v>1</v>
      </c>
    </row>
    <row r="1196" spans="1:18" ht="12" customHeight="1">
      <c r="A1196" s="35" t="s">
        <v>300</v>
      </c>
      <c r="B1196" s="36" t="s">
        <v>1373</v>
      </c>
      <c r="C1196" s="36" t="s">
        <v>718</v>
      </c>
      <c r="D1196" s="36" t="s">
        <v>1406</v>
      </c>
      <c r="E1196" s="37">
        <v>8968</v>
      </c>
      <c r="F1196" s="37">
        <v>8127</v>
      </c>
      <c r="G1196" s="37">
        <v>7370</v>
      </c>
      <c r="H1196" s="37">
        <v>7645</v>
      </c>
      <c r="I1196" s="37">
        <v>7666</v>
      </c>
      <c r="J1196" s="37">
        <v>7491</v>
      </c>
      <c r="K1196" s="37">
        <v>7029</v>
      </c>
      <c r="L1196" s="37">
        <v>6088</v>
      </c>
      <c r="M1196" s="37">
        <v>6061</v>
      </c>
      <c r="N1196" s="38">
        <v>5.59</v>
      </c>
      <c r="O1196" s="38">
        <f t="shared" si="237"/>
        <v>1604.293381037567</v>
      </c>
      <c r="P1196" s="37">
        <f t="shared" si="238"/>
        <v>1323</v>
      </c>
      <c r="Q1196" s="39">
        <f t="shared" si="239"/>
        <v>17.305428384565076</v>
      </c>
      <c r="R1196" s="9">
        <v>1</v>
      </c>
    </row>
    <row r="1197" spans="1:18" ht="12" customHeight="1">
      <c r="A1197" s="35" t="s">
        <v>300</v>
      </c>
      <c r="B1197" s="36" t="s">
        <v>1373</v>
      </c>
      <c r="C1197" s="36" t="s">
        <v>950</v>
      </c>
      <c r="D1197" s="36" t="s">
        <v>1408</v>
      </c>
      <c r="E1197" s="37">
        <v>7340</v>
      </c>
      <c r="F1197" s="37">
        <v>6473</v>
      </c>
      <c r="G1197" s="37">
        <v>5287</v>
      </c>
      <c r="H1197" s="37">
        <v>4960</v>
      </c>
      <c r="I1197" s="37">
        <v>4507</v>
      </c>
      <c r="J1197" s="37">
        <v>4111</v>
      </c>
      <c r="K1197" s="37">
        <v>4176</v>
      </c>
      <c r="L1197" s="37">
        <v>3273</v>
      </c>
      <c r="M1197" s="37">
        <v>2552</v>
      </c>
      <c r="N1197" s="38">
        <v>3.61</v>
      </c>
      <c r="O1197" s="38">
        <f t="shared" si="237"/>
        <v>2033.240997229917</v>
      </c>
      <c r="P1197" s="37">
        <f t="shared" si="238"/>
        <v>2380</v>
      </c>
      <c r="Q1197" s="39">
        <f t="shared" si="239"/>
        <v>47.983870967741936</v>
      </c>
      <c r="R1197" s="9">
        <v>1</v>
      </c>
    </row>
    <row r="1198" spans="1:18" ht="12" customHeight="1">
      <c r="A1198" s="35" t="s">
        <v>300</v>
      </c>
      <c r="B1198" s="36" t="s">
        <v>1373</v>
      </c>
      <c r="C1198" s="36" t="s">
        <v>153</v>
      </c>
      <c r="D1198" s="36" t="s">
        <v>1407</v>
      </c>
      <c r="E1198" s="37">
        <v>7135</v>
      </c>
      <c r="F1198" s="37">
        <v>6883</v>
      </c>
      <c r="G1198" s="37">
        <v>5931</v>
      </c>
      <c r="H1198" s="37">
        <v>5545</v>
      </c>
      <c r="I1198" s="37">
        <v>5434</v>
      </c>
      <c r="J1198" s="37">
        <v>5516</v>
      </c>
      <c r="K1198" s="37">
        <v>5471</v>
      </c>
      <c r="L1198" s="37">
        <v>5017</v>
      </c>
      <c r="M1198" s="37">
        <v>4725</v>
      </c>
      <c r="N1198" s="38">
        <v>2.74</v>
      </c>
      <c r="O1198" s="38">
        <f t="shared" si="237"/>
        <v>2604.014598540146</v>
      </c>
      <c r="P1198" s="37">
        <f t="shared" si="238"/>
        <v>1590</v>
      </c>
      <c r="Q1198" s="39">
        <f t="shared" si="239"/>
        <v>28.67448151487827</v>
      </c>
      <c r="R1198" s="9">
        <v>1</v>
      </c>
    </row>
    <row r="1199" spans="1:18" ht="12" customHeight="1">
      <c r="A1199" s="35" t="s">
        <v>300</v>
      </c>
      <c r="B1199" s="36" t="s">
        <v>1373</v>
      </c>
      <c r="C1199" s="36" t="s">
        <v>462</v>
      </c>
      <c r="D1199" s="36" t="s">
        <v>1409</v>
      </c>
      <c r="E1199" s="37">
        <v>6671</v>
      </c>
      <c r="F1199" s="37">
        <v>6287</v>
      </c>
      <c r="G1199" s="37">
        <v>5540</v>
      </c>
      <c r="H1199" s="37">
        <v>5235</v>
      </c>
      <c r="I1199" s="37">
        <v>5320</v>
      </c>
      <c r="J1199" s="37">
        <v>5382</v>
      </c>
      <c r="K1199" s="37">
        <v>5326</v>
      </c>
      <c r="L1199" s="37">
        <v>5028</v>
      </c>
      <c r="M1199" s="37">
        <v>4389</v>
      </c>
      <c r="N1199" s="38">
        <v>6.48</v>
      </c>
      <c r="O1199" s="38">
        <f t="shared" si="237"/>
        <v>1029.4753086419753</v>
      </c>
      <c r="P1199" s="37">
        <f t="shared" si="238"/>
        <v>1436</v>
      </c>
      <c r="Q1199" s="39">
        <f t="shared" si="239"/>
        <v>27.43075453677173</v>
      </c>
      <c r="R1199" s="9">
        <v>1</v>
      </c>
    </row>
    <row r="1200" spans="1:18" ht="12" customHeight="1">
      <c r="A1200" s="35" t="s">
        <v>300</v>
      </c>
      <c r="B1200" s="36" t="s">
        <v>1373</v>
      </c>
      <c r="C1200" s="36" t="s">
        <v>1168</v>
      </c>
      <c r="D1200" s="36" t="s">
        <v>1410</v>
      </c>
      <c r="E1200" s="37">
        <v>6640</v>
      </c>
      <c r="F1200" s="37">
        <v>6144</v>
      </c>
      <c r="G1200" s="37">
        <v>5341</v>
      </c>
      <c r="H1200" s="37">
        <v>4799</v>
      </c>
      <c r="I1200" s="37">
        <v>4074</v>
      </c>
      <c r="J1200" s="37">
        <v>3260</v>
      </c>
      <c r="K1200" s="37">
        <v>3034</v>
      </c>
      <c r="L1200" s="37">
        <v>2801</v>
      </c>
      <c r="M1200" s="37">
        <v>2200</v>
      </c>
      <c r="N1200" s="38">
        <v>2.34</v>
      </c>
      <c r="O1200" s="38">
        <f t="shared" si="237"/>
        <v>2837.606837606838</v>
      </c>
      <c r="P1200" s="37">
        <f t="shared" si="238"/>
        <v>1841</v>
      </c>
      <c r="Q1200" s="39">
        <f t="shared" si="239"/>
        <v>38.362158783079806</v>
      </c>
      <c r="R1200" s="9">
        <v>1</v>
      </c>
    </row>
    <row r="1201" spans="1:18" ht="12" customHeight="1">
      <c r="A1201" s="35" t="s">
        <v>300</v>
      </c>
      <c r="B1201" s="36" t="s">
        <v>1373</v>
      </c>
      <c r="C1201" s="36" t="s">
        <v>247</v>
      </c>
      <c r="D1201" s="36" t="s">
        <v>1414</v>
      </c>
      <c r="E1201" s="37">
        <v>5746</v>
      </c>
      <c r="F1201" s="37">
        <v>4702</v>
      </c>
      <c r="G1201" s="37">
        <v>3042</v>
      </c>
      <c r="H1201" s="37"/>
      <c r="I1201" s="37"/>
      <c r="J1201" s="37"/>
      <c r="K1201" s="37"/>
      <c r="L1201" s="37"/>
      <c r="M1201" s="37"/>
      <c r="N1201" s="38">
        <v>8.74</v>
      </c>
      <c r="O1201" s="38">
        <f t="shared" si="237"/>
        <v>657.4370709382151</v>
      </c>
      <c r="P1201" s="37">
        <f t="shared" si="238"/>
        <v>5746</v>
      </c>
      <c r="Q1201" s="39">
        <f t="shared" si="239"/>
      </c>
      <c r="R1201" s="9">
        <v>1</v>
      </c>
    </row>
    <row r="1202" spans="1:18" ht="12" customHeight="1">
      <c r="A1202" s="35" t="s">
        <v>300</v>
      </c>
      <c r="B1202" s="36" t="s">
        <v>1373</v>
      </c>
      <c r="C1202" s="36" t="s">
        <v>612</v>
      </c>
      <c r="D1202" s="36" t="s">
        <v>1415</v>
      </c>
      <c r="E1202" s="37">
        <v>5680</v>
      </c>
      <c r="F1202" s="37">
        <v>4468</v>
      </c>
      <c r="G1202" s="37">
        <v>3002</v>
      </c>
      <c r="H1202" s="37">
        <v>2075</v>
      </c>
      <c r="I1202" s="37">
        <v>1450</v>
      </c>
      <c r="J1202" s="37">
        <v>1548</v>
      </c>
      <c r="K1202" s="37">
        <v>1460</v>
      </c>
      <c r="L1202" s="37">
        <v>1339</v>
      </c>
      <c r="M1202" s="37">
        <v>1270</v>
      </c>
      <c r="N1202" s="38">
        <v>38.71</v>
      </c>
      <c r="O1202" s="38">
        <f t="shared" si="237"/>
        <v>146.73211056574527</v>
      </c>
      <c r="P1202" s="37">
        <f t="shared" si="238"/>
        <v>3605</v>
      </c>
      <c r="Q1202" s="39">
        <f t="shared" si="239"/>
        <v>173.73493975903614</v>
      </c>
      <c r="R1202" s="9">
        <v>1</v>
      </c>
    </row>
    <row r="1203" spans="1:18" ht="12" customHeight="1">
      <c r="A1203" s="35" t="s">
        <v>300</v>
      </c>
      <c r="B1203" s="36" t="s">
        <v>1373</v>
      </c>
      <c r="C1203" s="36" t="s">
        <v>913</v>
      </c>
      <c r="D1203" s="36" t="s">
        <v>1411</v>
      </c>
      <c r="E1203" s="37">
        <v>5623</v>
      </c>
      <c r="F1203" s="37">
        <v>4728</v>
      </c>
      <c r="G1203" s="37">
        <v>4167</v>
      </c>
      <c r="H1203" s="37">
        <v>4083</v>
      </c>
      <c r="I1203" s="37">
        <v>4106</v>
      </c>
      <c r="J1203" s="37">
        <v>3976</v>
      </c>
      <c r="K1203" s="37">
        <v>4171</v>
      </c>
      <c r="L1203" s="37">
        <v>4010</v>
      </c>
      <c r="M1203" s="37">
        <v>3168</v>
      </c>
      <c r="N1203" s="38">
        <v>12.45</v>
      </c>
      <c r="O1203" s="38">
        <f t="shared" si="237"/>
        <v>451.64658634538154</v>
      </c>
      <c r="P1203" s="37">
        <f t="shared" si="238"/>
        <v>1540</v>
      </c>
      <c r="Q1203" s="39">
        <f t="shared" si="239"/>
        <v>37.71736468283125</v>
      </c>
      <c r="R1203" s="9">
        <v>1</v>
      </c>
    </row>
    <row r="1204" spans="1:18" ht="12" customHeight="1">
      <c r="A1204" s="35" t="s">
        <v>300</v>
      </c>
      <c r="B1204" s="36" t="s">
        <v>1373</v>
      </c>
      <c r="C1204" s="36" t="s">
        <v>62</v>
      </c>
      <c r="D1204" s="36" t="s">
        <v>1413</v>
      </c>
      <c r="E1204" s="37">
        <v>3880</v>
      </c>
      <c r="F1204" s="37">
        <v>3529</v>
      </c>
      <c r="G1204" s="37">
        <v>3076</v>
      </c>
      <c r="H1204" s="37">
        <v>3088</v>
      </c>
      <c r="I1204" s="37">
        <v>2963</v>
      </c>
      <c r="J1204" s="37">
        <v>2931</v>
      </c>
      <c r="K1204" s="37">
        <v>3005</v>
      </c>
      <c r="L1204" s="37">
        <v>2841</v>
      </c>
      <c r="M1204" s="37">
        <v>2646</v>
      </c>
      <c r="N1204" s="38">
        <v>4.42</v>
      </c>
      <c r="O1204" s="38">
        <f t="shared" si="237"/>
        <v>877.8280542986425</v>
      </c>
      <c r="P1204" s="37">
        <f t="shared" si="238"/>
        <v>792</v>
      </c>
      <c r="Q1204" s="39">
        <f t="shared" si="239"/>
        <v>25.647668393782382</v>
      </c>
      <c r="R1204" s="9">
        <v>1</v>
      </c>
    </row>
    <row r="1205" spans="1:18" ht="12" customHeight="1">
      <c r="A1205" s="35" t="s">
        <v>300</v>
      </c>
      <c r="B1205" s="36" t="s">
        <v>1373</v>
      </c>
      <c r="C1205" s="36" t="s">
        <v>17</v>
      </c>
      <c r="D1205" s="36" t="s">
        <v>1412</v>
      </c>
      <c r="E1205" s="37">
        <v>3849</v>
      </c>
      <c r="F1205" s="37">
        <v>3624</v>
      </c>
      <c r="G1205" s="37">
        <v>3499</v>
      </c>
      <c r="H1205" s="37">
        <v>3530</v>
      </c>
      <c r="I1205" s="37">
        <v>3538</v>
      </c>
      <c r="J1205" s="37">
        <v>3626</v>
      </c>
      <c r="K1205" s="37">
        <v>3657</v>
      </c>
      <c r="L1205" s="37">
        <v>3447</v>
      </c>
      <c r="M1205" s="37">
        <v>3081</v>
      </c>
      <c r="N1205" s="38">
        <v>4.62</v>
      </c>
      <c r="O1205" s="38">
        <f t="shared" si="237"/>
        <v>833.1168831168831</v>
      </c>
      <c r="P1205" s="37">
        <f t="shared" si="238"/>
        <v>319</v>
      </c>
      <c r="Q1205" s="39">
        <f t="shared" si="239"/>
        <v>9.036827195467422</v>
      </c>
      <c r="R1205" s="9">
        <v>1</v>
      </c>
    </row>
    <row r="1206" spans="1:18" ht="12" customHeight="1">
      <c r="A1206" s="35" t="s">
        <v>300</v>
      </c>
      <c r="B1206" s="36" t="s">
        <v>1373</v>
      </c>
      <c r="C1206" s="36" t="s">
        <v>300</v>
      </c>
      <c r="D1206" s="36" t="s">
        <v>1418</v>
      </c>
      <c r="E1206" s="37">
        <v>3358</v>
      </c>
      <c r="F1206" s="37">
        <v>2870</v>
      </c>
      <c r="G1206" s="37">
        <v>2231</v>
      </c>
      <c r="H1206" s="37">
        <v>2377</v>
      </c>
      <c r="I1206" s="37">
        <v>2346</v>
      </c>
      <c r="J1206" s="37">
        <v>2298</v>
      </c>
      <c r="K1206" s="37">
        <v>2430</v>
      </c>
      <c r="L1206" s="37">
        <v>2101</v>
      </c>
      <c r="M1206" s="37">
        <v>1712</v>
      </c>
      <c r="N1206" s="38">
        <v>1.05</v>
      </c>
      <c r="O1206" s="38">
        <f t="shared" si="237"/>
        <v>3198.095238095238</v>
      </c>
      <c r="P1206" s="37">
        <f t="shared" si="238"/>
        <v>981</v>
      </c>
      <c r="Q1206" s="39">
        <f t="shared" si="239"/>
        <v>41.27050904501473</v>
      </c>
      <c r="R1206" s="9">
        <v>1</v>
      </c>
    </row>
    <row r="1207" spans="1:18" ht="12" customHeight="1">
      <c r="A1207" s="35" t="s">
        <v>300</v>
      </c>
      <c r="B1207" s="36" t="s">
        <v>1373</v>
      </c>
      <c r="C1207" s="36" t="s">
        <v>529</v>
      </c>
      <c r="D1207" s="36" t="s">
        <v>1417</v>
      </c>
      <c r="E1207" s="37">
        <v>3123</v>
      </c>
      <c r="F1207" s="37">
        <v>2647</v>
      </c>
      <c r="G1207" s="37">
        <v>2431</v>
      </c>
      <c r="H1207" s="37">
        <v>2265</v>
      </c>
      <c r="I1207" s="37">
        <v>2222</v>
      </c>
      <c r="J1207" s="37">
        <v>2342</v>
      </c>
      <c r="K1207" s="37">
        <v>2428</v>
      </c>
      <c r="L1207" s="37">
        <v>2392</v>
      </c>
      <c r="M1207" s="37">
        <v>2181</v>
      </c>
      <c r="N1207" s="38">
        <v>1.53</v>
      </c>
      <c r="O1207" s="38">
        <f t="shared" si="237"/>
        <v>2041.1764705882354</v>
      </c>
      <c r="P1207" s="37">
        <f t="shared" si="238"/>
        <v>858</v>
      </c>
      <c r="Q1207" s="39">
        <f t="shared" si="239"/>
        <v>37.88079470198676</v>
      </c>
      <c r="R1207" s="9">
        <v>1</v>
      </c>
    </row>
    <row r="1208" spans="1:18" ht="12" customHeight="1">
      <c r="A1208" s="35" t="s">
        <v>300</v>
      </c>
      <c r="B1208" s="36" t="s">
        <v>1373</v>
      </c>
      <c r="C1208" s="36" t="s">
        <v>128</v>
      </c>
      <c r="D1208" s="36" t="s">
        <v>1416</v>
      </c>
      <c r="E1208" s="37">
        <v>3032</v>
      </c>
      <c r="F1208" s="37">
        <v>2764</v>
      </c>
      <c r="G1208" s="37">
        <v>2623</v>
      </c>
      <c r="H1208" s="37">
        <v>2733</v>
      </c>
      <c r="I1208" s="37">
        <v>2835</v>
      </c>
      <c r="J1208" s="37">
        <v>2811</v>
      </c>
      <c r="K1208" s="37">
        <v>2855</v>
      </c>
      <c r="L1208" s="37">
        <v>2964</v>
      </c>
      <c r="M1208" s="37">
        <v>2802</v>
      </c>
      <c r="N1208" s="38">
        <v>1.98</v>
      </c>
      <c r="O1208" s="38">
        <f t="shared" si="237"/>
        <v>1531.3131313131314</v>
      </c>
      <c r="P1208" s="37">
        <f t="shared" si="238"/>
        <v>299</v>
      </c>
      <c r="Q1208" s="39">
        <f t="shared" si="239"/>
        <v>10.940358580314673</v>
      </c>
      <c r="R1208" s="9">
        <v>1</v>
      </c>
    </row>
    <row r="1209" spans="1:18" ht="12" customHeight="1">
      <c r="A1209" s="35" t="s">
        <v>300</v>
      </c>
      <c r="B1209" s="36" t="s">
        <v>1373</v>
      </c>
      <c r="C1209" s="36" t="s">
        <v>400</v>
      </c>
      <c r="D1209" s="36" t="s">
        <v>1420</v>
      </c>
      <c r="E1209" s="37">
        <v>2215</v>
      </c>
      <c r="F1209" s="37">
        <v>1688</v>
      </c>
      <c r="G1209" s="37">
        <v>1412</v>
      </c>
      <c r="H1209" s="37">
        <v>1364</v>
      </c>
      <c r="I1209" s="37">
        <v>1413</v>
      </c>
      <c r="J1209" s="37">
        <v>1483</v>
      </c>
      <c r="K1209" s="37">
        <v>1471</v>
      </c>
      <c r="L1209" s="37">
        <v>1596</v>
      </c>
      <c r="M1209" s="37">
        <v>1558</v>
      </c>
      <c r="N1209" s="38">
        <v>2.53</v>
      </c>
      <c r="O1209" s="38">
        <f t="shared" si="237"/>
        <v>875.4940711462451</v>
      </c>
      <c r="P1209" s="37">
        <f t="shared" si="238"/>
        <v>851</v>
      </c>
      <c r="Q1209" s="39">
        <f t="shared" si="239"/>
        <v>62.3900293255132</v>
      </c>
      <c r="R1209" s="9">
        <v>1</v>
      </c>
    </row>
    <row r="1210" spans="1:18" ht="12" customHeight="1">
      <c r="A1210" s="35" t="s">
        <v>300</v>
      </c>
      <c r="B1210" s="36" t="s">
        <v>1373</v>
      </c>
      <c r="C1210" s="36" t="s">
        <v>79</v>
      </c>
      <c r="D1210" s="36" t="s">
        <v>1419</v>
      </c>
      <c r="E1210" s="37">
        <v>1949</v>
      </c>
      <c r="F1210" s="37">
        <v>1810</v>
      </c>
      <c r="G1210" s="37">
        <v>1680</v>
      </c>
      <c r="H1210" s="37">
        <v>1510</v>
      </c>
      <c r="I1210" s="37">
        <v>1359</v>
      </c>
      <c r="J1210" s="37">
        <v>1372</v>
      </c>
      <c r="K1210" s="37">
        <v>1318</v>
      </c>
      <c r="L1210" s="37">
        <v>1167</v>
      </c>
      <c r="M1210" s="37">
        <v>1044</v>
      </c>
      <c r="N1210" s="38">
        <v>3.68</v>
      </c>
      <c r="O1210" s="38">
        <f t="shared" si="237"/>
        <v>529.6195652173913</v>
      </c>
      <c r="P1210" s="37">
        <f t="shared" si="238"/>
        <v>439</v>
      </c>
      <c r="Q1210" s="39">
        <f t="shared" si="239"/>
        <v>29.072847682119207</v>
      </c>
      <c r="R1210" s="9">
        <v>1</v>
      </c>
    </row>
    <row r="1211" spans="1:18" ht="12" customHeight="1">
      <c r="A1211" s="35" t="s">
        <v>300</v>
      </c>
      <c r="B1211" s="36" t="s">
        <v>1373</v>
      </c>
      <c r="C1211" s="36" t="s">
        <v>645</v>
      </c>
      <c r="D1211" s="36" t="s">
        <v>1421</v>
      </c>
      <c r="E1211" s="37">
        <v>1433</v>
      </c>
      <c r="F1211" s="37">
        <v>1259</v>
      </c>
      <c r="G1211" s="37">
        <v>1045</v>
      </c>
      <c r="H1211" s="37">
        <v>1004</v>
      </c>
      <c r="I1211" s="37">
        <v>988</v>
      </c>
      <c r="J1211" s="37">
        <v>1166</v>
      </c>
      <c r="K1211" s="37">
        <v>1051</v>
      </c>
      <c r="L1211" s="37">
        <v>937</v>
      </c>
      <c r="M1211" s="37">
        <v>824</v>
      </c>
      <c r="N1211" s="38">
        <v>72.42</v>
      </c>
      <c r="O1211" s="38">
        <f t="shared" si="237"/>
        <v>19.787351560342447</v>
      </c>
      <c r="P1211" s="37">
        <f t="shared" si="238"/>
        <v>429</v>
      </c>
      <c r="Q1211" s="39">
        <f t="shared" si="239"/>
        <v>42.72908366533864</v>
      </c>
      <c r="R1211" s="9">
        <v>1</v>
      </c>
    </row>
    <row r="1212" spans="1:18" ht="12" customHeight="1">
      <c r="A1212" s="35" t="s">
        <v>300</v>
      </c>
      <c r="B1212" s="36" t="s">
        <v>1373</v>
      </c>
      <c r="C1212" s="36" t="s">
        <v>682</v>
      </c>
      <c r="D1212" s="36" t="s">
        <v>1422</v>
      </c>
      <c r="E1212" s="37">
        <v>586</v>
      </c>
      <c r="F1212" s="37">
        <v>306</v>
      </c>
      <c r="G1212" s="37">
        <v>205</v>
      </c>
      <c r="H1212" s="37">
        <v>188</v>
      </c>
      <c r="I1212" s="37">
        <v>161</v>
      </c>
      <c r="J1212" s="37">
        <v>171</v>
      </c>
      <c r="K1212" s="37"/>
      <c r="L1212" s="37"/>
      <c r="M1212" s="37"/>
      <c r="N1212" s="38">
        <v>0.03</v>
      </c>
      <c r="O1212" s="38">
        <f t="shared" si="237"/>
        <v>19533.333333333336</v>
      </c>
      <c r="P1212" s="37">
        <f t="shared" si="238"/>
        <v>398</v>
      </c>
      <c r="Q1212" s="39">
        <f t="shared" si="239"/>
        <v>211.70212765957447</v>
      </c>
      <c r="R1212" s="9">
        <v>1</v>
      </c>
    </row>
    <row r="1213" spans="1:18" ht="12" customHeight="1">
      <c r="A1213" s="35" t="s">
        <v>300</v>
      </c>
      <c r="B1213" s="36" t="s">
        <v>1373</v>
      </c>
      <c r="C1213" s="36" t="s">
        <v>1003</v>
      </c>
      <c r="D1213" s="36" t="s">
        <v>1866</v>
      </c>
      <c r="E1213" s="37">
        <v>124</v>
      </c>
      <c r="F1213" s="37">
        <v>102</v>
      </c>
      <c r="G1213" s="37">
        <v>109</v>
      </c>
      <c r="H1213" s="37">
        <v>123</v>
      </c>
      <c r="I1213" s="37">
        <v>121</v>
      </c>
      <c r="J1213" s="37">
        <v>114</v>
      </c>
      <c r="K1213" s="37">
        <v>129</v>
      </c>
      <c r="L1213" s="37">
        <v>112</v>
      </c>
      <c r="M1213" s="37">
        <v>145</v>
      </c>
      <c r="N1213" s="38">
        <v>0.04</v>
      </c>
      <c r="O1213" s="38">
        <f t="shared" si="237"/>
        <v>3100</v>
      </c>
      <c r="P1213" s="37">
        <f t="shared" si="238"/>
        <v>1</v>
      </c>
      <c r="Q1213" s="39">
        <f t="shared" si="239"/>
        <v>0.8130081300813008</v>
      </c>
      <c r="R1213" s="9">
        <v>1</v>
      </c>
    </row>
    <row r="1214" spans="1:18" ht="12" customHeight="1">
      <c r="A1214" s="27" t="s">
        <v>300</v>
      </c>
      <c r="B1214" s="28" t="s">
        <v>1839</v>
      </c>
      <c r="C1214" s="28"/>
      <c r="D1214" s="29" t="s">
        <v>1372</v>
      </c>
      <c r="E1214" s="29">
        <v>1605008</v>
      </c>
      <c r="F1214" s="29">
        <v>1549786</v>
      </c>
      <c r="G1214" s="29">
        <v>1391799</v>
      </c>
      <c r="H1214" s="29">
        <v>1363981</v>
      </c>
      <c r="I1214" s="29">
        <v>1335542</v>
      </c>
      <c r="J1214" s="29">
        <v>1291943</v>
      </c>
      <c r="K1214" s="29">
        <v>1297970</v>
      </c>
      <c r="L1214" s="29">
        <v>1194078</v>
      </c>
      <c r="M1214" s="29">
        <v>1056429</v>
      </c>
      <c r="N1214" s="30">
        <v>865.3099989350885</v>
      </c>
      <c r="O1214" s="31">
        <f t="shared" si="237"/>
        <v>1854.8358414617144</v>
      </c>
      <c r="P1214" s="32">
        <f t="shared" si="238"/>
        <v>241027</v>
      </c>
      <c r="Q1214" s="33">
        <f t="shared" si="239"/>
        <v>17.670847321187026</v>
      </c>
      <c r="R1214" s="9">
        <v>2</v>
      </c>
    </row>
    <row r="1215" spans="1:18" ht="12" customHeight="1">
      <c r="A1215" s="4" t="s">
        <v>19</v>
      </c>
      <c r="B1215" s="5"/>
      <c r="C1215" s="5"/>
      <c r="D1215" s="5" t="s">
        <v>1423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7"/>
      <c r="O1215" s="7"/>
      <c r="P1215" s="6"/>
      <c r="Q1215" s="8"/>
      <c r="R1215" s="9">
        <v>0</v>
      </c>
    </row>
    <row r="1216" spans="1:18" ht="12" customHeight="1">
      <c r="A1216" s="35" t="s">
        <v>19</v>
      </c>
      <c r="B1216" s="36" t="s">
        <v>1373</v>
      </c>
      <c r="C1216" s="36" t="s">
        <v>686</v>
      </c>
      <c r="D1216" s="36" t="s">
        <v>1424</v>
      </c>
      <c r="E1216" s="37">
        <v>66070</v>
      </c>
      <c r="F1216" s="37">
        <v>62702</v>
      </c>
      <c r="G1216" s="37">
        <v>56471</v>
      </c>
      <c r="H1216" s="37">
        <v>58135</v>
      </c>
      <c r="I1216" s="37">
        <v>55457</v>
      </c>
      <c r="J1216" s="37">
        <v>55862</v>
      </c>
      <c r="K1216" s="37">
        <v>55294</v>
      </c>
      <c r="L1216" s="37">
        <v>52044</v>
      </c>
      <c r="M1216" s="37">
        <v>47391</v>
      </c>
      <c r="N1216" s="38">
        <v>132.36</v>
      </c>
      <c r="O1216" s="38">
        <f aca="true" t="shared" si="240" ref="O1216:O1233">+IF(ISBLANK(N1216),"",+E1216/N1216)</f>
        <v>499.16893321245084</v>
      </c>
      <c r="P1216" s="37">
        <f aca="true" t="shared" si="241" ref="P1216:P1233">+E1216-H1216</f>
        <v>7935</v>
      </c>
      <c r="Q1216" s="39">
        <f aca="true" t="shared" si="242" ref="Q1216:Q1233">+IF(OR(E1216=0,H1216=0),"",P1216*100/H1216)</f>
        <v>13.649264642642127</v>
      </c>
      <c r="R1216" s="9">
        <v>1</v>
      </c>
    </row>
    <row r="1217" spans="1:18" ht="12" customHeight="1">
      <c r="A1217" s="35" t="s">
        <v>19</v>
      </c>
      <c r="B1217" s="36" t="s">
        <v>1373</v>
      </c>
      <c r="C1217" s="36" t="s">
        <v>513</v>
      </c>
      <c r="D1217" s="36" t="s">
        <v>1425</v>
      </c>
      <c r="E1217" s="37">
        <v>19018</v>
      </c>
      <c r="F1217" s="37">
        <v>17249</v>
      </c>
      <c r="G1217" s="37">
        <v>14965</v>
      </c>
      <c r="H1217" s="37">
        <v>13662</v>
      </c>
      <c r="I1217" s="37">
        <v>12514</v>
      </c>
      <c r="J1217" s="37">
        <v>12116</v>
      </c>
      <c r="K1217" s="37">
        <v>11501</v>
      </c>
      <c r="L1217" s="37">
        <v>10289</v>
      </c>
      <c r="M1217" s="37">
        <v>9685</v>
      </c>
      <c r="N1217" s="38">
        <v>18.06</v>
      </c>
      <c r="O1217" s="38">
        <f t="shared" si="240"/>
        <v>1053.045404208195</v>
      </c>
      <c r="P1217" s="37">
        <f t="shared" si="241"/>
        <v>5356</v>
      </c>
      <c r="Q1217" s="39">
        <f t="shared" si="242"/>
        <v>39.20363050797833</v>
      </c>
      <c r="R1217" s="9">
        <v>1</v>
      </c>
    </row>
    <row r="1218" spans="1:18" ht="12" customHeight="1">
      <c r="A1218" s="35" t="s">
        <v>19</v>
      </c>
      <c r="B1218" s="36" t="s">
        <v>1373</v>
      </c>
      <c r="C1218" s="36" t="s">
        <v>449</v>
      </c>
      <c r="D1218" s="36" t="s">
        <v>1426</v>
      </c>
      <c r="E1218" s="37">
        <v>8670</v>
      </c>
      <c r="F1218" s="37">
        <v>8006</v>
      </c>
      <c r="G1218" s="37">
        <v>7352</v>
      </c>
      <c r="H1218" s="37">
        <v>6868</v>
      </c>
      <c r="I1218" s="37">
        <v>6428</v>
      </c>
      <c r="J1218" s="37">
        <v>5618</v>
      </c>
      <c r="K1218" s="37">
        <v>5148</v>
      </c>
      <c r="L1218" s="37">
        <v>4849</v>
      </c>
      <c r="M1218" s="37">
        <v>4550</v>
      </c>
      <c r="N1218" s="38">
        <v>26.83</v>
      </c>
      <c r="O1218" s="38">
        <f t="shared" si="240"/>
        <v>323.1457323891167</v>
      </c>
      <c r="P1218" s="37">
        <f t="shared" si="241"/>
        <v>1802</v>
      </c>
      <c r="Q1218" s="39">
        <f t="shared" si="242"/>
        <v>26.237623762376238</v>
      </c>
      <c r="R1218" s="9">
        <v>1</v>
      </c>
    </row>
    <row r="1219" spans="1:18" ht="12" customHeight="1">
      <c r="A1219" s="35" t="s">
        <v>19</v>
      </c>
      <c r="B1219" s="36" t="s">
        <v>1373</v>
      </c>
      <c r="C1219" s="36" t="s">
        <v>1159</v>
      </c>
      <c r="D1219" s="36" t="s">
        <v>1427</v>
      </c>
      <c r="E1219" s="37">
        <v>8067</v>
      </c>
      <c r="F1219" s="37">
        <v>6874</v>
      </c>
      <c r="G1219" s="37">
        <v>5727</v>
      </c>
      <c r="H1219" s="37">
        <v>5260</v>
      </c>
      <c r="I1219" s="37">
        <v>4963</v>
      </c>
      <c r="J1219" s="37">
        <v>4811</v>
      </c>
      <c r="K1219" s="37">
        <v>4914</v>
      </c>
      <c r="L1219" s="37">
        <v>4777</v>
      </c>
      <c r="M1219" s="37">
        <v>4327</v>
      </c>
      <c r="N1219" s="38">
        <v>4.2</v>
      </c>
      <c r="O1219" s="38">
        <f t="shared" si="240"/>
        <v>1920.7142857142856</v>
      </c>
      <c r="P1219" s="37">
        <f t="shared" si="241"/>
        <v>2807</v>
      </c>
      <c r="Q1219" s="39">
        <f t="shared" si="242"/>
        <v>53.365019011406844</v>
      </c>
      <c r="R1219" s="9">
        <v>1</v>
      </c>
    </row>
    <row r="1220" spans="1:18" ht="12" customHeight="1">
      <c r="A1220" s="35" t="s">
        <v>19</v>
      </c>
      <c r="B1220" s="36" t="s">
        <v>1373</v>
      </c>
      <c r="C1220" s="36" t="s">
        <v>51</v>
      </c>
      <c r="D1220" s="36" t="s">
        <v>1429</v>
      </c>
      <c r="E1220" s="37">
        <v>5569</v>
      </c>
      <c r="F1220" s="37">
        <v>4696</v>
      </c>
      <c r="G1220" s="37">
        <v>3007</v>
      </c>
      <c r="H1220" s="37">
        <v>1975</v>
      </c>
      <c r="I1220" s="37">
        <v>1538</v>
      </c>
      <c r="J1220" s="37">
        <v>1415</v>
      </c>
      <c r="K1220" s="37">
        <v>1307</v>
      </c>
      <c r="L1220" s="37">
        <v>1233</v>
      </c>
      <c r="M1220" s="37">
        <v>1143</v>
      </c>
      <c r="N1220" s="38">
        <v>3.84</v>
      </c>
      <c r="O1220" s="38">
        <f t="shared" si="240"/>
        <v>1450.2604166666667</v>
      </c>
      <c r="P1220" s="37">
        <f t="shared" si="241"/>
        <v>3594</v>
      </c>
      <c r="Q1220" s="39">
        <f t="shared" si="242"/>
        <v>181.9746835443038</v>
      </c>
      <c r="R1220" s="9">
        <v>1</v>
      </c>
    </row>
    <row r="1221" spans="1:18" ht="12" customHeight="1">
      <c r="A1221" s="35" t="s">
        <v>19</v>
      </c>
      <c r="B1221" s="36" t="s">
        <v>1373</v>
      </c>
      <c r="C1221" s="36" t="s">
        <v>346</v>
      </c>
      <c r="D1221" s="36" t="s">
        <v>1428</v>
      </c>
      <c r="E1221" s="37">
        <v>3535</v>
      </c>
      <c r="F1221" s="37">
        <v>3127</v>
      </c>
      <c r="G1221" s="37">
        <v>2804</v>
      </c>
      <c r="H1221" s="37">
        <v>2809</v>
      </c>
      <c r="I1221" s="37">
        <v>2816</v>
      </c>
      <c r="J1221" s="37">
        <v>2739</v>
      </c>
      <c r="K1221" s="37">
        <v>2772</v>
      </c>
      <c r="L1221" s="37">
        <v>2819</v>
      </c>
      <c r="M1221" s="37">
        <v>2673</v>
      </c>
      <c r="N1221" s="38">
        <v>1.64</v>
      </c>
      <c r="O1221" s="38">
        <f t="shared" si="240"/>
        <v>2155.487804878049</v>
      </c>
      <c r="P1221" s="37">
        <f t="shared" si="241"/>
        <v>726</v>
      </c>
      <c r="Q1221" s="39">
        <f t="shared" si="242"/>
        <v>25.845496618013527</v>
      </c>
      <c r="R1221" s="9">
        <v>1</v>
      </c>
    </row>
    <row r="1222" spans="1:18" ht="12" customHeight="1">
      <c r="A1222" s="35" t="s">
        <v>19</v>
      </c>
      <c r="B1222" s="36" t="s">
        <v>1373</v>
      </c>
      <c r="C1222" s="36" t="s">
        <v>586</v>
      </c>
      <c r="D1222" s="36" t="s">
        <v>1431</v>
      </c>
      <c r="E1222" s="37">
        <v>2983</v>
      </c>
      <c r="F1222" s="37">
        <v>2411</v>
      </c>
      <c r="G1222" s="37">
        <v>1631</v>
      </c>
      <c r="H1222" s="37">
        <v>1433</v>
      </c>
      <c r="I1222" s="37">
        <v>1199</v>
      </c>
      <c r="J1222" s="37">
        <v>1095</v>
      </c>
      <c r="K1222" s="37">
        <v>1007</v>
      </c>
      <c r="L1222" s="37">
        <v>987</v>
      </c>
      <c r="M1222" s="37">
        <v>1029</v>
      </c>
      <c r="N1222" s="38">
        <v>11.28</v>
      </c>
      <c r="O1222" s="38">
        <f t="shared" si="240"/>
        <v>264.4503546099291</v>
      </c>
      <c r="P1222" s="37">
        <f t="shared" si="241"/>
        <v>1550</v>
      </c>
      <c r="Q1222" s="39">
        <f t="shared" si="242"/>
        <v>108.16468946266573</v>
      </c>
      <c r="R1222" s="9">
        <v>1</v>
      </c>
    </row>
    <row r="1223" spans="1:18" ht="12" customHeight="1">
      <c r="A1223" s="35" t="s">
        <v>19</v>
      </c>
      <c r="B1223" s="36" t="s">
        <v>1373</v>
      </c>
      <c r="C1223" s="36" t="s">
        <v>9</v>
      </c>
      <c r="D1223" s="36" t="s">
        <v>1430</v>
      </c>
      <c r="E1223" s="37">
        <v>2137</v>
      </c>
      <c r="F1223" s="37">
        <v>1977</v>
      </c>
      <c r="G1223" s="37">
        <v>1898</v>
      </c>
      <c r="H1223" s="37">
        <v>1978</v>
      </c>
      <c r="I1223" s="37">
        <v>1962</v>
      </c>
      <c r="J1223" s="37">
        <v>1981</v>
      </c>
      <c r="K1223" s="37">
        <v>1954</v>
      </c>
      <c r="L1223" s="37">
        <v>1828</v>
      </c>
      <c r="M1223" s="37">
        <v>3090</v>
      </c>
      <c r="N1223" s="38">
        <v>4.35</v>
      </c>
      <c r="O1223" s="38">
        <f t="shared" si="240"/>
        <v>491.264367816092</v>
      </c>
      <c r="P1223" s="37">
        <f t="shared" si="241"/>
        <v>159</v>
      </c>
      <c r="Q1223" s="39">
        <f t="shared" si="242"/>
        <v>8.038422649140546</v>
      </c>
      <c r="R1223" s="9">
        <v>1</v>
      </c>
    </row>
    <row r="1224" spans="1:18" ht="12" customHeight="1">
      <c r="A1224" s="35" t="s">
        <v>19</v>
      </c>
      <c r="B1224" s="36" t="s">
        <v>1373</v>
      </c>
      <c r="C1224" s="36" t="s">
        <v>727</v>
      </c>
      <c r="D1224" s="36" t="s">
        <v>1432</v>
      </c>
      <c r="E1224" s="37">
        <v>1468</v>
      </c>
      <c r="F1224" s="37">
        <v>1417</v>
      </c>
      <c r="G1224" s="37">
        <v>1359</v>
      </c>
      <c r="H1224" s="37">
        <v>1374</v>
      </c>
      <c r="I1224" s="37">
        <v>1337</v>
      </c>
      <c r="J1224" s="37">
        <v>1359</v>
      </c>
      <c r="K1224" s="37">
        <v>1413</v>
      </c>
      <c r="L1224" s="37">
        <v>1347</v>
      </c>
      <c r="M1224" s="37">
        <v>1269</v>
      </c>
      <c r="N1224" s="38">
        <v>3.18</v>
      </c>
      <c r="O1224" s="38">
        <f t="shared" si="240"/>
        <v>461.63522012578613</v>
      </c>
      <c r="P1224" s="37">
        <f t="shared" si="241"/>
        <v>94</v>
      </c>
      <c r="Q1224" s="39">
        <f t="shared" si="242"/>
        <v>6.841339155749636</v>
      </c>
      <c r="R1224" s="9">
        <v>1</v>
      </c>
    </row>
    <row r="1225" spans="1:18" ht="12" customHeight="1">
      <c r="A1225" s="35" t="s">
        <v>19</v>
      </c>
      <c r="B1225" s="36" t="s">
        <v>1373</v>
      </c>
      <c r="C1225" s="36" t="s">
        <v>496</v>
      </c>
      <c r="D1225" s="36" t="s">
        <v>1433</v>
      </c>
      <c r="E1225" s="37">
        <v>1352</v>
      </c>
      <c r="F1225" s="37">
        <v>1235</v>
      </c>
      <c r="G1225" s="37">
        <v>1148</v>
      </c>
      <c r="H1225" s="37">
        <v>1097</v>
      </c>
      <c r="I1225" s="37">
        <v>1075</v>
      </c>
      <c r="J1225" s="37">
        <v>1127</v>
      </c>
      <c r="K1225" s="37">
        <v>1132</v>
      </c>
      <c r="L1225" s="37">
        <v>1172</v>
      </c>
      <c r="M1225" s="37">
        <v>1180</v>
      </c>
      <c r="N1225" s="38">
        <v>20.92</v>
      </c>
      <c r="O1225" s="38">
        <f t="shared" si="240"/>
        <v>64.62715105162523</v>
      </c>
      <c r="P1225" s="37">
        <f t="shared" si="241"/>
        <v>255</v>
      </c>
      <c r="Q1225" s="39">
        <f t="shared" si="242"/>
        <v>23.245214220601643</v>
      </c>
      <c r="R1225" s="9">
        <v>1</v>
      </c>
    </row>
    <row r="1226" spans="1:18" ht="12" customHeight="1">
      <c r="A1226" s="35" t="s">
        <v>19</v>
      </c>
      <c r="B1226" s="36" t="s">
        <v>1373</v>
      </c>
      <c r="C1226" s="36" t="s">
        <v>118</v>
      </c>
      <c r="D1226" s="36" t="s">
        <v>1437</v>
      </c>
      <c r="E1226" s="37">
        <v>1113</v>
      </c>
      <c r="F1226" s="37">
        <v>864</v>
      </c>
      <c r="G1226" s="37">
        <v>717</v>
      </c>
      <c r="H1226" s="37">
        <v>651</v>
      </c>
      <c r="I1226" s="37">
        <v>567</v>
      </c>
      <c r="J1226" s="37">
        <v>547</v>
      </c>
      <c r="K1226" s="37">
        <v>567</v>
      </c>
      <c r="L1226" s="37">
        <v>583</v>
      </c>
      <c r="M1226" s="37">
        <v>636</v>
      </c>
      <c r="N1226" s="38">
        <v>21.34</v>
      </c>
      <c r="O1226" s="38">
        <f t="shared" si="240"/>
        <v>52.15557638238051</v>
      </c>
      <c r="P1226" s="37">
        <f t="shared" si="241"/>
        <v>462</v>
      </c>
      <c r="Q1226" s="39">
        <f t="shared" si="242"/>
        <v>70.96774193548387</v>
      </c>
      <c r="R1226" s="9">
        <v>1</v>
      </c>
    </row>
    <row r="1227" spans="1:18" ht="12" customHeight="1">
      <c r="A1227" s="35" t="s">
        <v>19</v>
      </c>
      <c r="B1227" s="36" t="s">
        <v>1373</v>
      </c>
      <c r="C1227" s="36" t="s">
        <v>7</v>
      </c>
      <c r="D1227" s="36" t="s">
        <v>1435</v>
      </c>
      <c r="E1227" s="37">
        <v>1086</v>
      </c>
      <c r="F1227" s="37">
        <v>1003</v>
      </c>
      <c r="G1227" s="37">
        <v>947</v>
      </c>
      <c r="H1227" s="37">
        <v>829</v>
      </c>
      <c r="I1227" s="37">
        <v>867</v>
      </c>
      <c r="J1227" s="37">
        <v>918</v>
      </c>
      <c r="K1227" s="37">
        <v>927</v>
      </c>
      <c r="L1227" s="37">
        <v>903</v>
      </c>
      <c r="M1227" s="37">
        <v>912</v>
      </c>
      <c r="N1227" s="38">
        <v>14.45</v>
      </c>
      <c r="O1227" s="38">
        <f t="shared" si="240"/>
        <v>75.15570934256056</v>
      </c>
      <c r="P1227" s="37">
        <f t="shared" si="241"/>
        <v>257</v>
      </c>
      <c r="Q1227" s="39">
        <f t="shared" si="242"/>
        <v>31.001206272617612</v>
      </c>
      <c r="R1227" s="9">
        <v>1</v>
      </c>
    </row>
    <row r="1228" spans="1:18" ht="12" customHeight="1">
      <c r="A1228" s="35" t="s">
        <v>19</v>
      </c>
      <c r="B1228" s="36" t="s">
        <v>1373</v>
      </c>
      <c r="C1228" s="36" t="s">
        <v>355</v>
      </c>
      <c r="D1228" s="36" t="s">
        <v>1434</v>
      </c>
      <c r="E1228" s="37">
        <v>1083</v>
      </c>
      <c r="F1228" s="37">
        <v>1087</v>
      </c>
      <c r="G1228" s="37">
        <v>1077</v>
      </c>
      <c r="H1228" s="37">
        <v>1093</v>
      </c>
      <c r="I1228" s="37">
        <v>1086</v>
      </c>
      <c r="J1228" s="37">
        <v>1131</v>
      </c>
      <c r="K1228" s="37">
        <v>1151</v>
      </c>
      <c r="L1228" s="37">
        <v>1134</v>
      </c>
      <c r="M1228" s="37">
        <v>1143</v>
      </c>
      <c r="N1228" s="38">
        <v>8.43</v>
      </c>
      <c r="O1228" s="38">
        <f t="shared" si="240"/>
        <v>128.46975088967972</v>
      </c>
      <c r="P1228" s="37">
        <f t="shared" si="241"/>
        <v>-10</v>
      </c>
      <c r="Q1228" s="39">
        <f t="shared" si="242"/>
        <v>-0.9149130832570905</v>
      </c>
      <c r="R1228" s="9">
        <v>1</v>
      </c>
    </row>
    <row r="1229" spans="1:18" ht="12" customHeight="1">
      <c r="A1229" s="35" t="s">
        <v>19</v>
      </c>
      <c r="B1229" s="36" t="s">
        <v>1373</v>
      </c>
      <c r="C1229" s="36" t="s">
        <v>597</v>
      </c>
      <c r="D1229" s="36" t="s">
        <v>1436</v>
      </c>
      <c r="E1229" s="37">
        <v>973</v>
      </c>
      <c r="F1229" s="37">
        <v>924</v>
      </c>
      <c r="G1229" s="37">
        <v>822</v>
      </c>
      <c r="H1229" s="37">
        <v>757</v>
      </c>
      <c r="I1229" s="37">
        <v>712</v>
      </c>
      <c r="J1229" s="37">
        <v>580</v>
      </c>
      <c r="K1229" s="37">
        <v>525</v>
      </c>
      <c r="L1229" s="37">
        <v>505</v>
      </c>
      <c r="M1229" s="37">
        <v>534</v>
      </c>
      <c r="N1229" s="38">
        <v>1.87</v>
      </c>
      <c r="O1229" s="38">
        <f t="shared" si="240"/>
        <v>520.3208556149732</v>
      </c>
      <c r="P1229" s="37">
        <f t="shared" si="241"/>
        <v>216</v>
      </c>
      <c r="Q1229" s="39">
        <f t="shared" si="242"/>
        <v>28.533685601056803</v>
      </c>
      <c r="R1229" s="9">
        <v>1</v>
      </c>
    </row>
    <row r="1230" spans="1:18" ht="12" customHeight="1">
      <c r="A1230" s="35" t="s">
        <v>19</v>
      </c>
      <c r="B1230" s="36" t="s">
        <v>1373</v>
      </c>
      <c r="C1230" s="36" t="s">
        <v>175</v>
      </c>
      <c r="D1230" s="36" t="s">
        <v>1438</v>
      </c>
      <c r="E1230" s="37">
        <v>637</v>
      </c>
      <c r="F1230" s="37">
        <v>636</v>
      </c>
      <c r="G1230" s="37">
        <v>645</v>
      </c>
      <c r="H1230" s="37">
        <v>651</v>
      </c>
      <c r="I1230" s="37">
        <v>657</v>
      </c>
      <c r="J1230" s="37">
        <v>668</v>
      </c>
      <c r="K1230" s="37">
        <v>675</v>
      </c>
      <c r="L1230" s="37">
        <v>665</v>
      </c>
      <c r="M1230" s="37">
        <v>688</v>
      </c>
      <c r="N1230" s="38">
        <v>4.27</v>
      </c>
      <c r="O1230" s="38">
        <f t="shared" si="240"/>
        <v>149.1803278688525</v>
      </c>
      <c r="P1230" s="37">
        <f t="shared" si="241"/>
        <v>-14</v>
      </c>
      <c r="Q1230" s="39">
        <f t="shared" si="242"/>
        <v>-2.150537634408602</v>
      </c>
      <c r="R1230" s="9">
        <v>1</v>
      </c>
    </row>
    <row r="1231" spans="1:18" ht="12" customHeight="1">
      <c r="A1231" s="35" t="s">
        <v>19</v>
      </c>
      <c r="B1231" s="36" t="s">
        <v>1373</v>
      </c>
      <c r="C1231" s="36" t="s">
        <v>414</v>
      </c>
      <c r="D1231" s="36" t="s">
        <v>1439</v>
      </c>
      <c r="E1231" s="37">
        <v>588</v>
      </c>
      <c r="F1231" s="37">
        <v>529</v>
      </c>
      <c r="G1231" s="37">
        <v>443</v>
      </c>
      <c r="H1231" s="37">
        <v>417</v>
      </c>
      <c r="I1231" s="37">
        <v>379</v>
      </c>
      <c r="J1231" s="37">
        <v>392</v>
      </c>
      <c r="K1231" s="37">
        <v>381</v>
      </c>
      <c r="L1231" s="37">
        <v>429</v>
      </c>
      <c r="M1231" s="37">
        <v>437</v>
      </c>
      <c r="N1231" s="38">
        <v>11.77</v>
      </c>
      <c r="O1231" s="38">
        <f t="shared" si="240"/>
        <v>49.95751911639762</v>
      </c>
      <c r="P1231" s="37">
        <f t="shared" si="241"/>
        <v>171</v>
      </c>
      <c r="Q1231" s="39">
        <f t="shared" si="242"/>
        <v>41.007194244604314</v>
      </c>
      <c r="R1231" s="9">
        <v>1</v>
      </c>
    </row>
    <row r="1232" spans="1:18" ht="12" customHeight="1">
      <c r="A1232" s="35" t="s">
        <v>19</v>
      </c>
      <c r="B1232" s="36" t="s">
        <v>1373</v>
      </c>
      <c r="C1232" s="36" t="s">
        <v>1440</v>
      </c>
      <c r="D1232" s="36" t="s">
        <v>1441</v>
      </c>
      <c r="E1232" s="37">
        <v>134</v>
      </c>
      <c r="F1232" s="37">
        <v>140</v>
      </c>
      <c r="G1232" s="37">
        <v>211</v>
      </c>
      <c r="H1232" s="37">
        <v>181</v>
      </c>
      <c r="I1232" s="37">
        <v>156</v>
      </c>
      <c r="J1232" s="37">
        <v>162</v>
      </c>
      <c r="K1232" s="37">
        <v>134</v>
      </c>
      <c r="L1232" s="37">
        <v>148</v>
      </c>
      <c r="M1232" s="37">
        <v>149</v>
      </c>
      <c r="N1232" s="38">
        <v>6.64</v>
      </c>
      <c r="O1232" s="38">
        <f t="shared" si="240"/>
        <v>20.180722891566266</v>
      </c>
      <c r="P1232" s="37">
        <f t="shared" si="241"/>
        <v>-47</v>
      </c>
      <c r="Q1232" s="39">
        <f t="shared" si="242"/>
        <v>-25.96685082872928</v>
      </c>
      <c r="R1232" s="9">
        <v>1</v>
      </c>
    </row>
    <row r="1233" spans="1:18" ht="12" customHeight="1">
      <c r="A1233" s="27" t="s">
        <v>19</v>
      </c>
      <c r="B1233" s="28" t="s">
        <v>1839</v>
      </c>
      <c r="C1233" s="28"/>
      <c r="D1233" s="29" t="s">
        <v>1423</v>
      </c>
      <c r="E1233" s="29">
        <v>124483</v>
      </c>
      <c r="F1233" s="29">
        <v>114877</v>
      </c>
      <c r="G1233" s="29">
        <v>101224</v>
      </c>
      <c r="H1233" s="29">
        <v>99170</v>
      </c>
      <c r="I1233" s="29">
        <v>93713</v>
      </c>
      <c r="J1233" s="29">
        <v>92521</v>
      </c>
      <c r="K1233" s="29">
        <v>90802</v>
      </c>
      <c r="L1233" s="29">
        <v>85712</v>
      </c>
      <c r="M1233" s="29">
        <v>80836</v>
      </c>
      <c r="N1233" s="30">
        <v>295.4300000667572</v>
      </c>
      <c r="O1233" s="31">
        <f t="shared" si="240"/>
        <v>421.3620822931694</v>
      </c>
      <c r="P1233" s="32">
        <f t="shared" si="241"/>
        <v>25313</v>
      </c>
      <c r="Q1233" s="33">
        <f t="shared" si="242"/>
        <v>25.524856307351012</v>
      </c>
      <c r="R1233" s="9">
        <v>2</v>
      </c>
    </row>
    <row r="1234" spans="1:18" ht="12" customHeight="1">
      <c r="A1234" s="4" t="s">
        <v>43</v>
      </c>
      <c r="B1234" s="5"/>
      <c r="C1234" s="5"/>
      <c r="D1234" s="5" t="s">
        <v>1442</v>
      </c>
      <c r="E1234" s="6"/>
      <c r="F1234" s="6"/>
      <c r="G1234" s="6"/>
      <c r="H1234" s="6"/>
      <c r="I1234" s="6"/>
      <c r="J1234" s="6"/>
      <c r="K1234" s="6"/>
      <c r="L1234" s="6"/>
      <c r="M1234" s="6"/>
      <c r="N1234" s="7"/>
      <c r="O1234" s="7"/>
      <c r="P1234" s="6"/>
      <c r="Q1234" s="8"/>
      <c r="R1234" s="9">
        <v>0</v>
      </c>
    </row>
    <row r="1235" spans="1:18" ht="12" customHeight="1">
      <c r="A1235" s="35" t="s">
        <v>43</v>
      </c>
      <c r="B1235" s="36" t="s">
        <v>1373</v>
      </c>
      <c r="C1235" s="36" t="s">
        <v>846</v>
      </c>
      <c r="D1235" s="36" t="s">
        <v>1443</v>
      </c>
      <c r="E1235" s="37">
        <v>80020</v>
      </c>
      <c r="F1235" s="37">
        <v>74827</v>
      </c>
      <c r="G1235" s="37">
        <v>59850</v>
      </c>
      <c r="H1235" s="37">
        <v>56555</v>
      </c>
      <c r="I1235" s="37">
        <v>51806</v>
      </c>
      <c r="J1235" s="37">
        <v>51028</v>
      </c>
      <c r="K1235" s="37">
        <v>48558</v>
      </c>
      <c r="L1235" s="37">
        <v>41595</v>
      </c>
      <c r="M1235" s="37">
        <v>36479</v>
      </c>
      <c r="N1235" s="38">
        <v>60.83</v>
      </c>
      <c r="O1235" s="38">
        <f aca="true" t="shared" si="243" ref="O1235:O1264">+IF(ISBLANK(N1235),"",+E1235/N1235)</f>
        <v>1315.4693407857965</v>
      </c>
      <c r="P1235" s="37">
        <f aca="true" t="shared" si="244" ref="P1235:P1264">+E1235-H1235</f>
        <v>23465</v>
      </c>
      <c r="Q1235" s="39">
        <f aca="true" t="shared" si="245" ref="Q1235:Q1264">+IF(OR(E1235=0,H1235=0),"",P1235*100/H1235)</f>
        <v>41.49058438688003</v>
      </c>
      <c r="R1235" s="9">
        <v>1</v>
      </c>
    </row>
    <row r="1236" spans="1:18" ht="12" customHeight="1">
      <c r="A1236" s="35" t="s">
        <v>43</v>
      </c>
      <c r="B1236" s="36" t="s">
        <v>1373</v>
      </c>
      <c r="C1236" s="36" t="s">
        <v>571</v>
      </c>
      <c r="D1236" s="36" t="s">
        <v>1444</v>
      </c>
      <c r="E1236" s="37">
        <v>28419</v>
      </c>
      <c r="F1236" s="37">
        <v>26844</v>
      </c>
      <c r="G1236" s="37">
        <v>21003</v>
      </c>
      <c r="H1236" s="37">
        <v>20654</v>
      </c>
      <c r="I1236" s="37">
        <v>20289</v>
      </c>
      <c r="J1236" s="37">
        <v>20178</v>
      </c>
      <c r="K1236" s="37">
        <v>20123</v>
      </c>
      <c r="L1236" s="37">
        <v>18515</v>
      </c>
      <c r="M1236" s="37">
        <v>17171</v>
      </c>
      <c r="N1236" s="38">
        <v>59.93</v>
      </c>
      <c r="O1236" s="38">
        <f t="shared" si="243"/>
        <v>474.2032371099616</v>
      </c>
      <c r="P1236" s="37">
        <f t="shared" si="244"/>
        <v>7765</v>
      </c>
      <c r="Q1236" s="39">
        <f t="shared" si="245"/>
        <v>37.5956231238501</v>
      </c>
      <c r="R1236" s="9">
        <v>1</v>
      </c>
    </row>
    <row r="1237" spans="1:18" ht="12" customHeight="1">
      <c r="A1237" s="35" t="s">
        <v>43</v>
      </c>
      <c r="B1237" s="36" t="s">
        <v>1280</v>
      </c>
      <c r="C1237" s="36" t="s">
        <v>706</v>
      </c>
      <c r="D1237" s="36" t="s">
        <v>1445</v>
      </c>
      <c r="E1237" s="37">
        <v>11133</v>
      </c>
      <c r="F1237" s="37">
        <v>10721</v>
      </c>
      <c r="G1237" s="37">
        <v>10060</v>
      </c>
      <c r="H1237" s="37">
        <v>10369</v>
      </c>
      <c r="I1237" s="37">
        <v>9407</v>
      </c>
      <c r="J1237" s="37">
        <v>9415</v>
      </c>
      <c r="K1237" s="37">
        <v>9348</v>
      </c>
      <c r="L1237" s="37">
        <v>9310</v>
      </c>
      <c r="M1237" s="37">
        <v>9083</v>
      </c>
      <c r="N1237" s="38">
        <v>52.85</v>
      </c>
      <c r="O1237" s="38">
        <f t="shared" si="243"/>
        <v>210.65279091769156</v>
      </c>
      <c r="P1237" s="37">
        <f t="shared" si="244"/>
        <v>764</v>
      </c>
      <c r="Q1237" s="39">
        <f t="shared" si="245"/>
        <v>7.368116501109075</v>
      </c>
      <c r="R1237" s="9">
        <v>1</v>
      </c>
    </row>
    <row r="1238" spans="1:18" ht="12" customHeight="1">
      <c r="A1238" s="35" t="s">
        <v>43</v>
      </c>
      <c r="B1238" s="36" t="s">
        <v>1373</v>
      </c>
      <c r="C1238" s="36" t="s">
        <v>714</v>
      </c>
      <c r="D1238" s="36" t="s">
        <v>1446</v>
      </c>
      <c r="E1238" s="37">
        <v>6186</v>
      </c>
      <c r="F1238" s="37">
        <v>5671</v>
      </c>
      <c r="G1238" s="37">
        <v>5142</v>
      </c>
      <c r="H1238" s="37">
        <v>4573</v>
      </c>
      <c r="I1238" s="37">
        <v>4590</v>
      </c>
      <c r="J1238" s="37">
        <v>4493</v>
      </c>
      <c r="K1238" s="37">
        <v>4313</v>
      </c>
      <c r="L1238" s="37">
        <v>4061</v>
      </c>
      <c r="M1238" s="37">
        <v>3813</v>
      </c>
      <c r="N1238" s="38">
        <v>20.22</v>
      </c>
      <c r="O1238" s="38">
        <f t="shared" si="243"/>
        <v>305.9347181008902</v>
      </c>
      <c r="P1238" s="37">
        <f t="shared" si="244"/>
        <v>1613</v>
      </c>
      <c r="Q1238" s="39">
        <f t="shared" si="245"/>
        <v>35.272250164006124</v>
      </c>
      <c r="R1238" s="9">
        <v>1</v>
      </c>
    </row>
    <row r="1239" spans="1:18" ht="12" customHeight="1">
      <c r="A1239" s="35" t="s">
        <v>43</v>
      </c>
      <c r="B1239" s="36" t="s">
        <v>1373</v>
      </c>
      <c r="C1239" s="36" t="s">
        <v>725</v>
      </c>
      <c r="D1239" s="36" t="s">
        <v>1447</v>
      </c>
      <c r="E1239" s="37">
        <v>4736</v>
      </c>
      <c r="F1239" s="37">
        <v>4216</v>
      </c>
      <c r="G1239" s="37">
        <v>3912</v>
      </c>
      <c r="H1239" s="37">
        <v>3764</v>
      </c>
      <c r="I1239" s="37">
        <v>3683</v>
      </c>
      <c r="J1239" s="37">
        <v>3828</v>
      </c>
      <c r="K1239" s="37">
        <v>3771</v>
      </c>
      <c r="L1239" s="37">
        <v>3634</v>
      </c>
      <c r="M1239" s="37">
        <v>3650</v>
      </c>
      <c r="N1239" s="38">
        <v>2.85</v>
      </c>
      <c r="O1239" s="38">
        <f t="shared" si="243"/>
        <v>1661.7543859649122</v>
      </c>
      <c r="P1239" s="37">
        <f t="shared" si="244"/>
        <v>972</v>
      </c>
      <c r="Q1239" s="39">
        <f t="shared" si="245"/>
        <v>25.823591923485655</v>
      </c>
      <c r="R1239" s="9">
        <v>1</v>
      </c>
    </row>
    <row r="1240" spans="1:18" ht="12" customHeight="1">
      <c r="A1240" s="35" t="s">
        <v>43</v>
      </c>
      <c r="B1240" s="36" t="s">
        <v>1373</v>
      </c>
      <c r="C1240" s="36" t="s">
        <v>1448</v>
      </c>
      <c r="D1240" s="36" t="s">
        <v>1449</v>
      </c>
      <c r="E1240" s="37">
        <v>4369</v>
      </c>
      <c r="F1240" s="37">
        <v>3984</v>
      </c>
      <c r="G1240" s="37">
        <v>3696</v>
      </c>
      <c r="H1240" s="37">
        <v>3649</v>
      </c>
      <c r="I1240" s="37">
        <v>3565</v>
      </c>
      <c r="J1240" s="37">
        <v>3695</v>
      </c>
      <c r="K1240" s="37">
        <v>3730</v>
      </c>
      <c r="L1240" s="37">
        <v>3691</v>
      </c>
      <c r="M1240" s="37">
        <v>3524</v>
      </c>
      <c r="N1240" s="38">
        <v>43.32</v>
      </c>
      <c r="O1240" s="38">
        <f t="shared" si="243"/>
        <v>100.85410895660203</v>
      </c>
      <c r="P1240" s="37">
        <f t="shared" si="244"/>
        <v>720</v>
      </c>
      <c r="Q1240" s="39">
        <f t="shared" si="245"/>
        <v>19.731433269388873</v>
      </c>
      <c r="R1240" s="9">
        <v>1</v>
      </c>
    </row>
    <row r="1241" spans="1:18" ht="12" customHeight="1">
      <c r="A1241" s="35" t="s">
        <v>43</v>
      </c>
      <c r="B1241" s="36" t="s">
        <v>1373</v>
      </c>
      <c r="C1241" s="36" t="s">
        <v>605</v>
      </c>
      <c r="D1241" s="36" t="s">
        <v>1450</v>
      </c>
      <c r="E1241" s="37">
        <v>4178</v>
      </c>
      <c r="F1241" s="37">
        <v>3727</v>
      </c>
      <c r="G1241" s="37">
        <v>3190</v>
      </c>
      <c r="H1241" s="37">
        <v>3211</v>
      </c>
      <c r="I1241" s="37">
        <v>3265</v>
      </c>
      <c r="J1241" s="37">
        <v>3313</v>
      </c>
      <c r="K1241" s="37">
        <v>3368</v>
      </c>
      <c r="L1241" s="37">
        <v>3249</v>
      </c>
      <c r="M1241" s="37">
        <v>3316</v>
      </c>
      <c r="N1241" s="38">
        <v>9.9</v>
      </c>
      <c r="O1241" s="38">
        <f t="shared" si="243"/>
        <v>422.020202020202</v>
      </c>
      <c r="P1241" s="37">
        <f t="shared" si="244"/>
        <v>967</v>
      </c>
      <c r="Q1241" s="39">
        <f t="shared" si="245"/>
        <v>30.115228900654003</v>
      </c>
      <c r="R1241" s="9">
        <v>1</v>
      </c>
    </row>
    <row r="1242" spans="1:18" ht="12" customHeight="1">
      <c r="A1242" s="35" t="s">
        <v>43</v>
      </c>
      <c r="B1242" s="36" t="s">
        <v>1373</v>
      </c>
      <c r="C1242" s="36" t="s">
        <v>589</v>
      </c>
      <c r="D1242" s="36" t="s">
        <v>1454</v>
      </c>
      <c r="E1242" s="37">
        <v>3068</v>
      </c>
      <c r="F1242" s="37">
        <v>2652</v>
      </c>
      <c r="G1242" s="37">
        <v>1922</v>
      </c>
      <c r="H1242" s="37">
        <v>1389</v>
      </c>
      <c r="I1242" s="37">
        <v>1279</v>
      </c>
      <c r="J1242" s="37">
        <v>1221</v>
      </c>
      <c r="K1242" s="37">
        <v>1286</v>
      </c>
      <c r="L1242" s="37">
        <v>1200</v>
      </c>
      <c r="M1242" s="37">
        <v>1305</v>
      </c>
      <c r="N1242" s="38">
        <v>3.15</v>
      </c>
      <c r="O1242" s="38">
        <f t="shared" si="243"/>
        <v>973.968253968254</v>
      </c>
      <c r="P1242" s="37">
        <f t="shared" si="244"/>
        <v>1679</v>
      </c>
      <c r="Q1242" s="39">
        <f t="shared" si="245"/>
        <v>120.87832973362131</v>
      </c>
      <c r="R1242" s="9">
        <v>1</v>
      </c>
    </row>
    <row r="1243" spans="1:18" ht="12" customHeight="1">
      <c r="A1243" s="35" t="s">
        <v>43</v>
      </c>
      <c r="B1243" s="36" t="s">
        <v>1373</v>
      </c>
      <c r="C1243" s="36" t="s">
        <v>1451</v>
      </c>
      <c r="D1243" s="36" t="s">
        <v>1452</v>
      </c>
      <c r="E1243" s="37">
        <v>2878</v>
      </c>
      <c r="F1243" s="37">
        <v>2573</v>
      </c>
      <c r="G1243" s="37">
        <v>2148</v>
      </c>
      <c r="H1243" s="37">
        <v>1956</v>
      </c>
      <c r="I1243" s="37">
        <v>2108</v>
      </c>
      <c r="J1243" s="37">
        <v>1956</v>
      </c>
      <c r="K1243" s="37">
        <v>2019</v>
      </c>
      <c r="L1243" s="37">
        <v>1969</v>
      </c>
      <c r="M1243" s="37">
        <v>1925</v>
      </c>
      <c r="N1243" s="38">
        <v>3.94</v>
      </c>
      <c r="O1243" s="38">
        <f t="shared" si="243"/>
        <v>730.4568527918782</v>
      </c>
      <c r="P1243" s="37">
        <f t="shared" si="244"/>
        <v>922</v>
      </c>
      <c r="Q1243" s="39">
        <f t="shared" si="245"/>
        <v>47.13701431492843</v>
      </c>
      <c r="R1243" s="9">
        <v>1</v>
      </c>
    </row>
    <row r="1244" spans="1:18" ht="12" customHeight="1">
      <c r="A1244" s="35" t="s">
        <v>43</v>
      </c>
      <c r="B1244" s="36" t="s">
        <v>1373</v>
      </c>
      <c r="C1244" s="36" t="s">
        <v>290</v>
      </c>
      <c r="D1244" s="36" t="s">
        <v>1456</v>
      </c>
      <c r="E1244" s="37">
        <v>2395</v>
      </c>
      <c r="F1244" s="37">
        <v>1874</v>
      </c>
      <c r="G1244" s="37">
        <v>1709</v>
      </c>
      <c r="H1244" s="37">
        <v>1759</v>
      </c>
      <c r="I1244" s="37">
        <v>1868</v>
      </c>
      <c r="J1244" s="37">
        <v>1895</v>
      </c>
      <c r="K1244" s="37">
        <v>1902</v>
      </c>
      <c r="L1244" s="37">
        <v>2002</v>
      </c>
      <c r="M1244" s="37">
        <v>2004</v>
      </c>
      <c r="N1244" s="38">
        <v>2.12</v>
      </c>
      <c r="O1244" s="38">
        <f t="shared" si="243"/>
        <v>1129.7169811320755</v>
      </c>
      <c r="P1244" s="37">
        <f t="shared" si="244"/>
        <v>636</v>
      </c>
      <c r="Q1244" s="39">
        <f t="shared" si="245"/>
        <v>36.15690733371234</v>
      </c>
      <c r="R1244" s="9">
        <v>1</v>
      </c>
    </row>
    <row r="1245" spans="1:18" ht="12" customHeight="1">
      <c r="A1245" s="35" t="s">
        <v>43</v>
      </c>
      <c r="B1245" s="36" t="s">
        <v>1373</v>
      </c>
      <c r="C1245" s="36" t="s">
        <v>373</v>
      </c>
      <c r="D1245" s="36" t="s">
        <v>1459</v>
      </c>
      <c r="E1245" s="37">
        <v>2333</v>
      </c>
      <c r="F1245" s="37">
        <v>1895</v>
      </c>
      <c r="G1245" s="37">
        <v>1364</v>
      </c>
      <c r="H1245" s="37">
        <v>1064</v>
      </c>
      <c r="I1245" s="37">
        <v>955</v>
      </c>
      <c r="J1245" s="37">
        <v>926</v>
      </c>
      <c r="K1245" s="37">
        <v>930</v>
      </c>
      <c r="L1245" s="37">
        <v>1013</v>
      </c>
      <c r="M1245" s="37">
        <v>1050</v>
      </c>
      <c r="N1245" s="38">
        <v>2.56</v>
      </c>
      <c r="O1245" s="38">
        <f t="shared" si="243"/>
        <v>911.328125</v>
      </c>
      <c r="P1245" s="37">
        <f t="shared" si="244"/>
        <v>1269</v>
      </c>
      <c r="Q1245" s="39">
        <f t="shared" si="245"/>
        <v>119.26691729323308</v>
      </c>
      <c r="R1245" s="9">
        <v>1</v>
      </c>
    </row>
    <row r="1246" spans="1:18" ht="12" customHeight="1">
      <c r="A1246" s="35" t="s">
        <v>43</v>
      </c>
      <c r="B1246" s="36" t="s">
        <v>1373</v>
      </c>
      <c r="C1246" s="36" t="s">
        <v>650</v>
      </c>
      <c r="D1246" s="36" t="s">
        <v>1453</v>
      </c>
      <c r="E1246" s="37">
        <v>2221</v>
      </c>
      <c r="F1246" s="37">
        <v>2029</v>
      </c>
      <c r="G1246" s="37">
        <v>1882</v>
      </c>
      <c r="H1246" s="37">
        <v>1880</v>
      </c>
      <c r="I1246" s="37">
        <v>2003</v>
      </c>
      <c r="J1246" s="37">
        <v>2044</v>
      </c>
      <c r="K1246" s="37">
        <v>2004</v>
      </c>
      <c r="L1246" s="37">
        <v>2067</v>
      </c>
      <c r="M1246" s="37">
        <v>2130</v>
      </c>
      <c r="N1246" s="38">
        <v>16.85</v>
      </c>
      <c r="O1246" s="38">
        <f t="shared" si="243"/>
        <v>131.8100890207715</v>
      </c>
      <c r="P1246" s="37">
        <f t="shared" si="244"/>
        <v>341</v>
      </c>
      <c r="Q1246" s="39">
        <f t="shared" si="245"/>
        <v>18.138297872340427</v>
      </c>
      <c r="R1246" s="9">
        <v>1</v>
      </c>
    </row>
    <row r="1247" spans="1:18" ht="12" customHeight="1">
      <c r="A1247" s="35" t="s">
        <v>43</v>
      </c>
      <c r="B1247" s="36" t="s">
        <v>1373</v>
      </c>
      <c r="C1247" s="36" t="s">
        <v>426</v>
      </c>
      <c r="D1247" s="36" t="s">
        <v>1455</v>
      </c>
      <c r="E1247" s="37">
        <v>2184</v>
      </c>
      <c r="F1247" s="37">
        <v>2030</v>
      </c>
      <c r="G1247" s="37">
        <v>1870</v>
      </c>
      <c r="H1247" s="37">
        <v>1802</v>
      </c>
      <c r="I1247" s="37">
        <v>1902</v>
      </c>
      <c r="J1247" s="37">
        <v>1944</v>
      </c>
      <c r="K1247" s="37">
        <v>1561</v>
      </c>
      <c r="L1247" s="37">
        <v>1892</v>
      </c>
      <c r="M1247" s="37">
        <v>1892</v>
      </c>
      <c r="N1247" s="38">
        <v>6.07</v>
      </c>
      <c r="O1247" s="38">
        <f t="shared" si="243"/>
        <v>359.8023064250412</v>
      </c>
      <c r="P1247" s="37">
        <f t="shared" si="244"/>
        <v>382</v>
      </c>
      <c r="Q1247" s="39">
        <f t="shared" si="245"/>
        <v>21.198668146503884</v>
      </c>
      <c r="R1247" s="9">
        <v>1</v>
      </c>
    </row>
    <row r="1248" spans="1:18" ht="12" customHeight="1">
      <c r="A1248" s="35" t="s">
        <v>43</v>
      </c>
      <c r="B1248" s="36" t="s">
        <v>1373</v>
      </c>
      <c r="C1248" s="36" t="s">
        <v>473</v>
      </c>
      <c r="D1248" s="36" t="s">
        <v>1457</v>
      </c>
      <c r="E1248" s="37">
        <v>1887</v>
      </c>
      <c r="F1248" s="37">
        <v>1683</v>
      </c>
      <c r="G1248" s="37">
        <v>1586</v>
      </c>
      <c r="H1248" s="37">
        <v>1534</v>
      </c>
      <c r="I1248" s="37">
        <v>1517</v>
      </c>
      <c r="J1248" s="37">
        <v>1528</v>
      </c>
      <c r="K1248" s="37">
        <v>1516</v>
      </c>
      <c r="L1248" s="37">
        <v>1619</v>
      </c>
      <c r="M1248" s="37">
        <v>1685</v>
      </c>
      <c r="N1248" s="38">
        <v>13.92</v>
      </c>
      <c r="O1248" s="38">
        <f t="shared" si="243"/>
        <v>135.56034482758622</v>
      </c>
      <c r="P1248" s="37">
        <f t="shared" si="244"/>
        <v>353</v>
      </c>
      <c r="Q1248" s="39">
        <f t="shared" si="245"/>
        <v>23.011734028683183</v>
      </c>
      <c r="R1248" s="9">
        <v>1</v>
      </c>
    </row>
    <row r="1249" spans="1:18" ht="12" customHeight="1">
      <c r="A1249" s="35" t="s">
        <v>43</v>
      </c>
      <c r="B1249" s="36" t="s">
        <v>1373</v>
      </c>
      <c r="C1249" s="36" t="s">
        <v>37</v>
      </c>
      <c r="D1249" s="36" t="s">
        <v>1461</v>
      </c>
      <c r="E1249" s="37">
        <v>1783</v>
      </c>
      <c r="F1249" s="37">
        <v>1550</v>
      </c>
      <c r="G1249" s="37">
        <v>1217</v>
      </c>
      <c r="H1249" s="37">
        <v>1165</v>
      </c>
      <c r="I1249" s="37">
        <v>1104</v>
      </c>
      <c r="J1249" s="37">
        <v>1256</v>
      </c>
      <c r="K1249" s="37">
        <v>1326</v>
      </c>
      <c r="L1249" s="37">
        <v>1447</v>
      </c>
      <c r="M1249" s="37">
        <v>1562</v>
      </c>
      <c r="N1249" s="38">
        <v>2.75</v>
      </c>
      <c r="O1249" s="38">
        <f t="shared" si="243"/>
        <v>648.3636363636364</v>
      </c>
      <c r="P1249" s="37">
        <f t="shared" si="244"/>
        <v>618</v>
      </c>
      <c r="Q1249" s="39">
        <f t="shared" si="245"/>
        <v>53.047210300429185</v>
      </c>
      <c r="R1249" s="9">
        <v>1</v>
      </c>
    </row>
    <row r="1250" spans="1:18" ht="12" customHeight="1">
      <c r="A1250" s="35" t="s">
        <v>43</v>
      </c>
      <c r="B1250" s="36" t="s">
        <v>1373</v>
      </c>
      <c r="C1250" s="36" t="s">
        <v>158</v>
      </c>
      <c r="D1250" s="36" t="s">
        <v>1462</v>
      </c>
      <c r="E1250" s="37">
        <v>1642</v>
      </c>
      <c r="F1250" s="37">
        <v>1584</v>
      </c>
      <c r="G1250" s="37">
        <v>1322</v>
      </c>
      <c r="H1250" s="37">
        <v>1008</v>
      </c>
      <c r="I1250" s="37">
        <v>901</v>
      </c>
      <c r="J1250" s="37">
        <v>845</v>
      </c>
      <c r="K1250" s="37">
        <v>848</v>
      </c>
      <c r="L1250" s="37">
        <v>931</v>
      </c>
      <c r="M1250" s="37">
        <v>971</v>
      </c>
      <c r="N1250" s="38">
        <v>0.39</v>
      </c>
      <c r="O1250" s="38">
        <f t="shared" si="243"/>
        <v>4210.25641025641</v>
      </c>
      <c r="P1250" s="37">
        <f t="shared" si="244"/>
        <v>634</v>
      </c>
      <c r="Q1250" s="39">
        <f t="shared" si="245"/>
        <v>62.8968253968254</v>
      </c>
      <c r="R1250" s="9">
        <v>1</v>
      </c>
    </row>
    <row r="1251" spans="1:18" ht="12" customHeight="1">
      <c r="A1251" s="35" t="s">
        <v>43</v>
      </c>
      <c r="B1251" s="36" t="s">
        <v>1373</v>
      </c>
      <c r="C1251" s="36" t="s">
        <v>520</v>
      </c>
      <c r="D1251" s="36" t="s">
        <v>1458</v>
      </c>
      <c r="E1251" s="37">
        <v>1510</v>
      </c>
      <c r="F1251" s="37">
        <v>1443</v>
      </c>
      <c r="G1251" s="37">
        <v>1367</v>
      </c>
      <c r="H1251" s="37">
        <v>1390</v>
      </c>
      <c r="I1251" s="37">
        <v>1460</v>
      </c>
      <c r="J1251" s="37">
        <v>1453</v>
      </c>
      <c r="K1251" s="37">
        <v>1504</v>
      </c>
      <c r="L1251" s="37">
        <v>1547</v>
      </c>
      <c r="M1251" s="37">
        <v>1556</v>
      </c>
      <c r="N1251" s="38">
        <v>2.03</v>
      </c>
      <c r="O1251" s="38">
        <f t="shared" si="243"/>
        <v>743.8423645320198</v>
      </c>
      <c r="P1251" s="37">
        <f t="shared" si="244"/>
        <v>120</v>
      </c>
      <c r="Q1251" s="39">
        <f t="shared" si="245"/>
        <v>8.633093525179856</v>
      </c>
      <c r="R1251" s="9">
        <v>1</v>
      </c>
    </row>
    <row r="1252" spans="1:18" ht="12" customHeight="1">
      <c r="A1252" s="35" t="s">
        <v>43</v>
      </c>
      <c r="B1252" s="36" t="s">
        <v>1373</v>
      </c>
      <c r="C1252" s="36" t="s">
        <v>97</v>
      </c>
      <c r="D1252" s="36" t="s">
        <v>1867</v>
      </c>
      <c r="E1252" s="37">
        <v>1492</v>
      </c>
      <c r="F1252" s="37">
        <v>1495</v>
      </c>
      <c r="G1252" s="37">
        <v>1421</v>
      </c>
      <c r="H1252" s="37">
        <v>1487</v>
      </c>
      <c r="I1252" s="37">
        <v>1547</v>
      </c>
      <c r="J1252" s="37">
        <v>1652</v>
      </c>
      <c r="K1252" s="37">
        <v>1712</v>
      </c>
      <c r="L1252" s="37">
        <v>1696</v>
      </c>
      <c r="M1252" s="37">
        <v>1651</v>
      </c>
      <c r="N1252" s="38">
        <v>2.15</v>
      </c>
      <c r="O1252" s="38">
        <f t="shared" si="243"/>
        <v>693.953488372093</v>
      </c>
      <c r="P1252" s="37">
        <f t="shared" si="244"/>
        <v>5</v>
      </c>
      <c r="Q1252" s="39">
        <f t="shared" si="245"/>
        <v>0.3362474781439139</v>
      </c>
      <c r="R1252" s="9">
        <v>1</v>
      </c>
    </row>
    <row r="1253" spans="1:18" ht="12" customHeight="1">
      <c r="A1253" s="35" t="s">
        <v>43</v>
      </c>
      <c r="B1253" s="36" t="s">
        <v>1373</v>
      </c>
      <c r="C1253" s="36" t="s">
        <v>116</v>
      </c>
      <c r="D1253" s="36" t="s">
        <v>1463</v>
      </c>
      <c r="E1253" s="37">
        <v>1477</v>
      </c>
      <c r="F1253" s="37">
        <v>1407</v>
      </c>
      <c r="G1253" s="37">
        <v>1207</v>
      </c>
      <c r="H1253" s="37">
        <v>1203</v>
      </c>
      <c r="I1253" s="37">
        <v>995</v>
      </c>
      <c r="J1253" s="37">
        <v>945</v>
      </c>
      <c r="K1253" s="37">
        <v>984</v>
      </c>
      <c r="L1253" s="37">
        <v>973</v>
      </c>
      <c r="M1253" s="37">
        <v>931</v>
      </c>
      <c r="N1253" s="38">
        <v>16.1</v>
      </c>
      <c r="O1253" s="38">
        <f t="shared" si="243"/>
        <v>91.7391304347826</v>
      </c>
      <c r="P1253" s="37">
        <f t="shared" si="244"/>
        <v>274</v>
      </c>
      <c r="Q1253" s="39">
        <f t="shared" si="245"/>
        <v>22.776392352452202</v>
      </c>
      <c r="R1253" s="9">
        <v>1</v>
      </c>
    </row>
    <row r="1254" spans="1:18" ht="12" customHeight="1">
      <c r="A1254" s="35" t="s">
        <v>43</v>
      </c>
      <c r="B1254" s="36" t="s">
        <v>1373</v>
      </c>
      <c r="C1254" s="36" t="s">
        <v>27</v>
      </c>
      <c r="D1254" s="36" t="s">
        <v>1464</v>
      </c>
      <c r="E1254" s="37">
        <v>1474</v>
      </c>
      <c r="F1254" s="37">
        <v>1398</v>
      </c>
      <c r="G1254" s="37">
        <v>1237</v>
      </c>
      <c r="H1254" s="37">
        <v>1117</v>
      </c>
      <c r="I1254" s="37">
        <v>1088</v>
      </c>
      <c r="J1254" s="37">
        <v>1162</v>
      </c>
      <c r="K1254" s="37">
        <v>1256</v>
      </c>
      <c r="L1254" s="37">
        <v>1301</v>
      </c>
      <c r="M1254" s="37">
        <v>1359</v>
      </c>
      <c r="N1254" s="38">
        <v>13.81</v>
      </c>
      <c r="O1254" s="38">
        <f t="shared" si="243"/>
        <v>106.73425054308471</v>
      </c>
      <c r="P1254" s="37">
        <f t="shared" si="244"/>
        <v>357</v>
      </c>
      <c r="Q1254" s="39">
        <f t="shared" si="245"/>
        <v>31.960608773500446</v>
      </c>
      <c r="R1254" s="9">
        <v>1</v>
      </c>
    </row>
    <row r="1255" spans="1:18" ht="12" customHeight="1">
      <c r="A1255" s="35" t="s">
        <v>43</v>
      </c>
      <c r="B1255" s="36" t="s">
        <v>1373</v>
      </c>
      <c r="C1255" s="36" t="s">
        <v>590</v>
      </c>
      <c r="D1255" s="36" t="s">
        <v>1460</v>
      </c>
      <c r="E1255" s="37">
        <v>1335</v>
      </c>
      <c r="F1255" s="37">
        <v>1285</v>
      </c>
      <c r="G1255" s="37">
        <v>1259</v>
      </c>
      <c r="H1255" s="37">
        <v>1345</v>
      </c>
      <c r="I1255" s="37">
        <v>1279</v>
      </c>
      <c r="J1255" s="37">
        <v>1403</v>
      </c>
      <c r="K1255" s="37">
        <v>1413</v>
      </c>
      <c r="L1255" s="37">
        <v>1433</v>
      </c>
      <c r="M1255" s="37">
        <v>1388</v>
      </c>
      <c r="N1255" s="38">
        <v>7.66</v>
      </c>
      <c r="O1255" s="38">
        <f t="shared" si="243"/>
        <v>174.28198433420366</v>
      </c>
      <c r="P1255" s="37">
        <f t="shared" si="244"/>
        <v>-10</v>
      </c>
      <c r="Q1255" s="39">
        <f t="shared" si="245"/>
        <v>-0.7434944237918215</v>
      </c>
      <c r="R1255" s="9">
        <v>1</v>
      </c>
    </row>
    <row r="1256" spans="1:18" ht="12" customHeight="1">
      <c r="A1256" s="35" t="s">
        <v>43</v>
      </c>
      <c r="B1256" s="36" t="s">
        <v>1373</v>
      </c>
      <c r="C1256" s="36" t="s">
        <v>581</v>
      </c>
      <c r="D1256" s="36" t="s">
        <v>1465</v>
      </c>
      <c r="E1256" s="37">
        <v>1028</v>
      </c>
      <c r="F1256" s="37">
        <v>920</v>
      </c>
      <c r="G1256" s="37">
        <v>937</v>
      </c>
      <c r="H1256" s="37">
        <v>965</v>
      </c>
      <c r="I1256" s="37">
        <v>976</v>
      </c>
      <c r="J1256" s="37">
        <v>960</v>
      </c>
      <c r="K1256" s="37">
        <v>1004</v>
      </c>
      <c r="L1256" s="37">
        <v>1063</v>
      </c>
      <c r="M1256" s="37">
        <v>1902</v>
      </c>
      <c r="N1256" s="38">
        <v>3.07</v>
      </c>
      <c r="O1256" s="38">
        <f t="shared" si="243"/>
        <v>334.85342019543975</v>
      </c>
      <c r="P1256" s="37">
        <f t="shared" si="244"/>
        <v>63</v>
      </c>
      <c r="Q1256" s="39">
        <f t="shared" si="245"/>
        <v>6.528497409326425</v>
      </c>
      <c r="R1256" s="9">
        <v>1</v>
      </c>
    </row>
    <row r="1257" spans="1:18" ht="12" customHeight="1">
      <c r="A1257" s="35" t="s">
        <v>43</v>
      </c>
      <c r="B1257" s="36" t="s">
        <v>1373</v>
      </c>
      <c r="C1257" s="36" t="s">
        <v>364</v>
      </c>
      <c r="D1257" s="36" t="s">
        <v>1467</v>
      </c>
      <c r="E1257" s="37">
        <v>947</v>
      </c>
      <c r="F1257" s="37">
        <v>710</v>
      </c>
      <c r="G1257" s="37">
        <v>618</v>
      </c>
      <c r="H1257" s="37">
        <v>497</v>
      </c>
      <c r="I1257" s="37">
        <v>486</v>
      </c>
      <c r="J1257" s="37">
        <v>489</v>
      </c>
      <c r="K1257" s="37">
        <v>528</v>
      </c>
      <c r="L1257" s="37">
        <v>561</v>
      </c>
      <c r="M1257" s="37">
        <v>590</v>
      </c>
      <c r="N1257" s="38">
        <v>0.98</v>
      </c>
      <c r="O1257" s="38">
        <f t="shared" si="243"/>
        <v>966.3265306122449</v>
      </c>
      <c r="P1257" s="37">
        <f t="shared" si="244"/>
        <v>450</v>
      </c>
      <c r="Q1257" s="39">
        <f t="shared" si="245"/>
        <v>90.54325955734406</v>
      </c>
      <c r="R1257" s="9">
        <v>1</v>
      </c>
    </row>
    <row r="1258" spans="1:18" ht="12" customHeight="1">
      <c r="A1258" s="35" t="s">
        <v>43</v>
      </c>
      <c r="B1258" s="36" t="s">
        <v>1373</v>
      </c>
      <c r="C1258" s="36" t="s">
        <v>561</v>
      </c>
      <c r="D1258" s="36" t="s">
        <v>1466</v>
      </c>
      <c r="E1258" s="37">
        <v>582</v>
      </c>
      <c r="F1258" s="37">
        <v>590</v>
      </c>
      <c r="G1258" s="37">
        <v>573</v>
      </c>
      <c r="H1258" s="37">
        <v>555</v>
      </c>
      <c r="I1258" s="37">
        <v>562</v>
      </c>
      <c r="J1258" s="37">
        <v>587</v>
      </c>
      <c r="K1258" s="37">
        <v>600</v>
      </c>
      <c r="L1258" s="37">
        <v>691</v>
      </c>
      <c r="M1258" s="37">
        <v>736</v>
      </c>
      <c r="N1258" s="38">
        <v>6.47</v>
      </c>
      <c r="O1258" s="38">
        <f t="shared" si="243"/>
        <v>89.95363214837712</v>
      </c>
      <c r="P1258" s="37">
        <f t="shared" si="244"/>
        <v>27</v>
      </c>
      <c r="Q1258" s="39">
        <f t="shared" si="245"/>
        <v>4.864864864864865</v>
      </c>
      <c r="R1258" s="9">
        <v>1</v>
      </c>
    </row>
    <row r="1259" spans="1:18" ht="12" customHeight="1">
      <c r="A1259" s="35" t="s">
        <v>43</v>
      </c>
      <c r="B1259" s="36" t="s">
        <v>1373</v>
      </c>
      <c r="C1259" s="36" t="s">
        <v>344</v>
      </c>
      <c r="D1259" s="36" t="s">
        <v>1468</v>
      </c>
      <c r="E1259" s="37">
        <v>451</v>
      </c>
      <c r="F1259" s="37">
        <v>413</v>
      </c>
      <c r="G1259" s="37">
        <v>357</v>
      </c>
      <c r="H1259" s="37">
        <v>343</v>
      </c>
      <c r="I1259" s="37">
        <v>287</v>
      </c>
      <c r="J1259" s="37">
        <v>311</v>
      </c>
      <c r="K1259" s="37">
        <v>332</v>
      </c>
      <c r="L1259" s="37">
        <v>367</v>
      </c>
      <c r="M1259" s="37">
        <v>411</v>
      </c>
      <c r="N1259" s="38">
        <v>6.22</v>
      </c>
      <c r="O1259" s="38">
        <f t="shared" si="243"/>
        <v>72.50803858520901</v>
      </c>
      <c r="P1259" s="37">
        <f t="shared" si="244"/>
        <v>108</v>
      </c>
      <c r="Q1259" s="39">
        <f t="shared" si="245"/>
        <v>31.486880466472304</v>
      </c>
      <c r="R1259" s="9">
        <v>1</v>
      </c>
    </row>
    <row r="1260" spans="1:18" ht="12" customHeight="1">
      <c r="A1260" s="35" t="s">
        <v>43</v>
      </c>
      <c r="B1260" s="36" t="s">
        <v>1373</v>
      </c>
      <c r="C1260" s="36" t="s">
        <v>111</v>
      </c>
      <c r="D1260" s="36" t="s">
        <v>1470</v>
      </c>
      <c r="E1260" s="37">
        <v>407</v>
      </c>
      <c r="F1260" s="37">
        <v>313</v>
      </c>
      <c r="G1260" s="37">
        <v>221</v>
      </c>
      <c r="H1260" s="37">
        <v>153</v>
      </c>
      <c r="I1260" s="37">
        <v>153</v>
      </c>
      <c r="J1260" s="37">
        <v>155</v>
      </c>
      <c r="K1260" s="37">
        <v>166</v>
      </c>
      <c r="L1260" s="37">
        <v>170</v>
      </c>
      <c r="M1260" s="37">
        <v>186</v>
      </c>
      <c r="N1260" s="38">
        <v>0.62</v>
      </c>
      <c r="O1260" s="38">
        <f t="shared" si="243"/>
        <v>656.4516129032259</v>
      </c>
      <c r="P1260" s="37">
        <f t="shared" si="244"/>
        <v>254</v>
      </c>
      <c r="Q1260" s="39">
        <f t="shared" si="245"/>
        <v>166.01307189542484</v>
      </c>
      <c r="R1260" s="9">
        <v>1</v>
      </c>
    </row>
    <row r="1261" spans="1:18" ht="12" customHeight="1">
      <c r="A1261" s="35" t="s">
        <v>43</v>
      </c>
      <c r="B1261" s="36" t="s">
        <v>1373</v>
      </c>
      <c r="C1261" s="36" t="s">
        <v>599</v>
      </c>
      <c r="D1261" s="36" t="s">
        <v>1852</v>
      </c>
      <c r="E1261" s="37">
        <v>358</v>
      </c>
      <c r="F1261" s="37">
        <v>316</v>
      </c>
      <c r="G1261" s="37">
        <v>76</v>
      </c>
      <c r="H1261" s="37">
        <v>69</v>
      </c>
      <c r="I1261" s="37">
        <v>57</v>
      </c>
      <c r="J1261" s="37">
        <v>61</v>
      </c>
      <c r="K1261" s="37">
        <v>46</v>
      </c>
      <c r="L1261" s="37">
        <v>58</v>
      </c>
      <c r="M1261" s="37">
        <v>109</v>
      </c>
      <c r="N1261" s="38">
        <v>1.1</v>
      </c>
      <c r="O1261" s="38">
        <f t="shared" si="243"/>
        <v>325.45454545454544</v>
      </c>
      <c r="P1261" s="37">
        <f t="shared" si="244"/>
        <v>289</v>
      </c>
      <c r="Q1261" s="39">
        <f t="shared" si="245"/>
        <v>418.84057971014494</v>
      </c>
      <c r="R1261" s="9">
        <v>1</v>
      </c>
    </row>
    <row r="1262" spans="1:18" ht="12" customHeight="1">
      <c r="A1262" s="35" t="s">
        <v>43</v>
      </c>
      <c r="B1262" s="36" t="s">
        <v>1373</v>
      </c>
      <c r="C1262" s="36" t="s">
        <v>93</v>
      </c>
      <c r="D1262" s="36" t="s">
        <v>1469</v>
      </c>
      <c r="E1262" s="37">
        <v>301</v>
      </c>
      <c r="F1262" s="37">
        <v>273</v>
      </c>
      <c r="G1262" s="37">
        <v>247</v>
      </c>
      <c r="H1262" s="37">
        <v>255</v>
      </c>
      <c r="I1262" s="37">
        <v>197</v>
      </c>
      <c r="J1262" s="37">
        <v>222</v>
      </c>
      <c r="K1262" s="37">
        <v>241</v>
      </c>
      <c r="L1262" s="37">
        <v>318</v>
      </c>
      <c r="M1262" s="37">
        <v>305</v>
      </c>
      <c r="N1262" s="38">
        <v>7.44</v>
      </c>
      <c r="O1262" s="38">
        <f t="shared" si="243"/>
        <v>40.456989247311824</v>
      </c>
      <c r="P1262" s="37">
        <f t="shared" si="244"/>
        <v>46</v>
      </c>
      <c r="Q1262" s="39">
        <f t="shared" si="245"/>
        <v>18.03921568627451</v>
      </c>
      <c r="R1262" s="9">
        <v>1</v>
      </c>
    </row>
    <row r="1263" spans="1:18" ht="12" customHeight="1">
      <c r="A1263" s="35" t="s">
        <v>43</v>
      </c>
      <c r="B1263" s="36" t="s">
        <v>1373</v>
      </c>
      <c r="C1263" s="36" t="s">
        <v>282</v>
      </c>
      <c r="D1263" s="36" t="s">
        <v>1471</v>
      </c>
      <c r="E1263" s="37">
        <v>153</v>
      </c>
      <c r="F1263" s="37">
        <v>181</v>
      </c>
      <c r="G1263" s="37">
        <v>139</v>
      </c>
      <c r="H1263" s="37">
        <v>144</v>
      </c>
      <c r="I1263" s="37">
        <v>89</v>
      </c>
      <c r="J1263" s="37">
        <v>95</v>
      </c>
      <c r="K1263" s="37">
        <v>98</v>
      </c>
      <c r="L1263" s="37">
        <v>97</v>
      </c>
      <c r="M1263" s="37">
        <v>93</v>
      </c>
      <c r="N1263" s="38">
        <v>5.43</v>
      </c>
      <c r="O1263" s="38">
        <f t="shared" si="243"/>
        <v>28.1767955801105</v>
      </c>
      <c r="P1263" s="37">
        <f t="shared" si="244"/>
        <v>9</v>
      </c>
      <c r="Q1263" s="39">
        <f t="shared" si="245"/>
        <v>6.25</v>
      </c>
      <c r="R1263" s="9">
        <v>1</v>
      </c>
    </row>
    <row r="1264" spans="1:18" ht="12" customHeight="1">
      <c r="A1264" s="27" t="s">
        <v>43</v>
      </c>
      <c r="B1264" s="28" t="s">
        <v>1839</v>
      </c>
      <c r="C1264" s="28"/>
      <c r="D1264" s="29" t="s">
        <v>1442</v>
      </c>
      <c r="E1264" s="29">
        <v>170947</v>
      </c>
      <c r="F1264" s="29">
        <v>158604</v>
      </c>
      <c r="G1264" s="29">
        <v>131532</v>
      </c>
      <c r="H1264" s="29">
        <v>125855</v>
      </c>
      <c r="I1264" s="29">
        <v>119418</v>
      </c>
      <c r="J1264" s="29">
        <v>119060</v>
      </c>
      <c r="K1264" s="29">
        <v>116487</v>
      </c>
      <c r="L1264" s="29">
        <v>108470</v>
      </c>
      <c r="M1264" s="29">
        <v>102777</v>
      </c>
      <c r="N1264" s="30">
        <v>374.7299998998642</v>
      </c>
      <c r="O1264" s="31">
        <f t="shared" si="243"/>
        <v>456.1871215159733</v>
      </c>
      <c r="P1264" s="32">
        <f t="shared" si="244"/>
        <v>45092</v>
      </c>
      <c r="Q1264" s="33">
        <f t="shared" si="245"/>
        <v>35.828532835405824</v>
      </c>
      <c r="R1264" s="9">
        <v>2</v>
      </c>
    </row>
    <row r="1265" spans="1:18" ht="12" customHeight="1">
      <c r="A1265" s="4" t="s">
        <v>1472</v>
      </c>
      <c r="B1265" s="5"/>
      <c r="C1265" s="5"/>
      <c r="D1265" s="5" t="s">
        <v>1473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7"/>
      <c r="O1265" s="7"/>
      <c r="P1265" s="6"/>
      <c r="Q1265" s="8"/>
      <c r="R1265" s="9">
        <v>0</v>
      </c>
    </row>
    <row r="1266" spans="1:18" ht="12" customHeight="1">
      <c r="A1266" s="35" t="s">
        <v>1472</v>
      </c>
      <c r="B1266" s="36" t="s">
        <v>1373</v>
      </c>
      <c r="C1266" s="36" t="s">
        <v>15</v>
      </c>
      <c r="D1266" s="36" t="s">
        <v>1474</v>
      </c>
      <c r="E1266" s="37">
        <v>44690</v>
      </c>
      <c r="F1266" s="37">
        <v>43253</v>
      </c>
      <c r="G1266" s="37">
        <v>39668</v>
      </c>
      <c r="H1266" s="37">
        <v>40556</v>
      </c>
      <c r="I1266" s="37">
        <v>40309</v>
      </c>
      <c r="J1266" s="37">
        <v>40099</v>
      </c>
      <c r="K1266" s="37">
        <v>38334</v>
      </c>
      <c r="L1266" s="37">
        <v>35323</v>
      </c>
      <c r="M1266" s="37">
        <v>33044</v>
      </c>
      <c r="N1266" s="38">
        <v>110.42</v>
      </c>
      <c r="O1266" s="38">
        <f aca="true" t="shared" si="246" ref="O1266:O1284">+IF(ISBLANK(N1266),"",+E1266/N1266)</f>
        <v>404.7274044557145</v>
      </c>
      <c r="P1266" s="37">
        <f aca="true" t="shared" si="247" ref="P1266:P1284">+E1266-H1266</f>
        <v>4134</v>
      </c>
      <c r="Q1266" s="39">
        <f aca="true" t="shared" si="248" ref="Q1266:Q1284">+IF(OR(E1266=0,H1266=0),"",P1266*100/H1266)</f>
        <v>10.193312949995068</v>
      </c>
      <c r="R1266" s="9">
        <v>1</v>
      </c>
    </row>
    <row r="1267" spans="1:18" ht="12" customHeight="1">
      <c r="A1267" s="35" t="s">
        <v>1472</v>
      </c>
      <c r="B1267" s="36" t="s">
        <v>1373</v>
      </c>
      <c r="C1267" s="36" t="s">
        <v>89</v>
      </c>
      <c r="D1267" s="36" t="s">
        <v>1475</v>
      </c>
      <c r="E1267" s="37">
        <v>28308</v>
      </c>
      <c r="F1267" s="37">
        <v>27326</v>
      </c>
      <c r="G1267" s="37">
        <v>24563</v>
      </c>
      <c r="H1267" s="37">
        <v>25029</v>
      </c>
      <c r="I1267" s="37">
        <v>25375</v>
      </c>
      <c r="J1267" s="37">
        <v>25222</v>
      </c>
      <c r="K1267" s="37">
        <v>25514</v>
      </c>
      <c r="L1267" s="37">
        <v>23629</v>
      </c>
      <c r="M1267" s="37">
        <v>22377</v>
      </c>
      <c r="N1267" s="38">
        <v>41.48</v>
      </c>
      <c r="O1267" s="38">
        <f t="shared" si="246"/>
        <v>682.4493731918998</v>
      </c>
      <c r="P1267" s="37">
        <f t="shared" si="247"/>
        <v>3279</v>
      </c>
      <c r="Q1267" s="39">
        <f t="shared" si="248"/>
        <v>13.100803068440609</v>
      </c>
      <c r="R1267" s="9">
        <v>1</v>
      </c>
    </row>
    <row r="1268" spans="1:18" ht="12" customHeight="1">
      <c r="A1268" s="35" t="s">
        <v>1472</v>
      </c>
      <c r="B1268" s="36" t="s">
        <v>1373</v>
      </c>
      <c r="C1268" s="36" t="s">
        <v>223</v>
      </c>
      <c r="D1268" s="36" t="s">
        <v>1476</v>
      </c>
      <c r="E1268" s="37">
        <v>21735</v>
      </c>
      <c r="F1268" s="37">
        <v>21753</v>
      </c>
      <c r="G1268" s="37">
        <v>19508</v>
      </c>
      <c r="H1268" s="37">
        <v>20397</v>
      </c>
      <c r="I1268" s="37">
        <v>20208</v>
      </c>
      <c r="J1268" s="37">
        <v>20617</v>
      </c>
      <c r="K1268" s="37">
        <v>22228</v>
      </c>
      <c r="L1268" s="37">
        <v>20999</v>
      </c>
      <c r="M1268" s="37">
        <v>19168</v>
      </c>
      <c r="N1268" s="38">
        <v>59.25</v>
      </c>
      <c r="O1268" s="38">
        <f t="shared" si="246"/>
        <v>366.8354430379747</v>
      </c>
      <c r="P1268" s="37">
        <f t="shared" si="247"/>
        <v>1338</v>
      </c>
      <c r="Q1268" s="39">
        <f t="shared" si="248"/>
        <v>6.559788204147669</v>
      </c>
      <c r="R1268" s="9">
        <v>1</v>
      </c>
    </row>
    <row r="1269" spans="1:18" ht="12" customHeight="1">
      <c r="A1269" s="35" t="s">
        <v>1472</v>
      </c>
      <c r="B1269" s="36" t="s">
        <v>1373</v>
      </c>
      <c r="C1269" s="36" t="s">
        <v>179</v>
      </c>
      <c r="D1269" s="36" t="s">
        <v>1477</v>
      </c>
      <c r="E1269" s="37">
        <v>15527</v>
      </c>
      <c r="F1269" s="37">
        <v>14952</v>
      </c>
      <c r="G1269" s="37">
        <v>14213</v>
      </c>
      <c r="H1269" s="37">
        <v>14366</v>
      </c>
      <c r="I1269" s="37">
        <v>14167</v>
      </c>
      <c r="J1269" s="37">
        <v>13959</v>
      </c>
      <c r="K1269" s="37">
        <v>13150</v>
      </c>
      <c r="L1269" s="37">
        <v>12708</v>
      </c>
      <c r="M1269" s="37">
        <v>11775</v>
      </c>
      <c r="N1269" s="38">
        <v>45.62</v>
      </c>
      <c r="O1269" s="38">
        <f t="shared" si="246"/>
        <v>340.3551074090311</v>
      </c>
      <c r="P1269" s="37">
        <f t="shared" si="247"/>
        <v>1161</v>
      </c>
      <c r="Q1269" s="39">
        <f t="shared" si="248"/>
        <v>8.081581511903105</v>
      </c>
      <c r="R1269" s="9">
        <v>1</v>
      </c>
    </row>
    <row r="1270" spans="1:18" ht="12" customHeight="1">
      <c r="A1270" s="35" t="s">
        <v>1472</v>
      </c>
      <c r="B1270" s="36" t="s">
        <v>1373</v>
      </c>
      <c r="C1270" s="36" t="s">
        <v>13</v>
      </c>
      <c r="D1270" s="36" t="s">
        <v>1479</v>
      </c>
      <c r="E1270" s="37">
        <v>13226</v>
      </c>
      <c r="F1270" s="37">
        <v>12499</v>
      </c>
      <c r="G1270" s="37">
        <v>11947</v>
      </c>
      <c r="H1270" s="37">
        <v>11632</v>
      </c>
      <c r="I1270" s="37">
        <v>11645</v>
      </c>
      <c r="J1270" s="37">
        <v>11369</v>
      </c>
      <c r="K1270" s="37">
        <v>11468</v>
      </c>
      <c r="L1270" s="37">
        <v>10505</v>
      </c>
      <c r="M1270" s="37">
        <v>10297</v>
      </c>
      <c r="N1270" s="38">
        <v>24.07</v>
      </c>
      <c r="O1270" s="38">
        <f t="shared" si="246"/>
        <v>549.480681346074</v>
      </c>
      <c r="P1270" s="37">
        <f t="shared" si="247"/>
        <v>1594</v>
      </c>
      <c r="Q1270" s="39">
        <f t="shared" si="248"/>
        <v>13.703576341127922</v>
      </c>
      <c r="R1270" s="9">
        <v>1</v>
      </c>
    </row>
    <row r="1271" spans="1:18" ht="12" customHeight="1">
      <c r="A1271" s="35" t="s">
        <v>1472</v>
      </c>
      <c r="B1271" s="36" t="s">
        <v>1373</v>
      </c>
      <c r="C1271" s="36" t="s">
        <v>55</v>
      </c>
      <c r="D1271" s="36" t="s">
        <v>1478</v>
      </c>
      <c r="E1271" s="37">
        <v>12204</v>
      </c>
      <c r="F1271" s="37">
        <v>12208</v>
      </c>
      <c r="G1271" s="37">
        <v>12050</v>
      </c>
      <c r="H1271" s="37">
        <v>12178</v>
      </c>
      <c r="I1271" s="37">
        <v>11912</v>
      </c>
      <c r="J1271" s="37">
        <v>12171</v>
      </c>
      <c r="K1271" s="37">
        <v>11893</v>
      </c>
      <c r="L1271" s="37">
        <v>11006</v>
      </c>
      <c r="M1271" s="37">
        <v>10198</v>
      </c>
      <c r="N1271" s="38">
        <v>20.15</v>
      </c>
      <c r="O1271" s="38">
        <f t="shared" si="246"/>
        <v>605.6575682382135</v>
      </c>
      <c r="P1271" s="37">
        <f t="shared" si="247"/>
        <v>26</v>
      </c>
      <c r="Q1271" s="39">
        <f t="shared" si="248"/>
        <v>0.2134997536541304</v>
      </c>
      <c r="R1271" s="9">
        <v>1</v>
      </c>
    </row>
    <row r="1272" spans="1:18" ht="12" customHeight="1">
      <c r="A1272" s="35" t="s">
        <v>1472</v>
      </c>
      <c r="B1272" s="36" t="s">
        <v>1373</v>
      </c>
      <c r="C1272" s="36" t="s">
        <v>189</v>
      </c>
      <c r="D1272" s="36" t="s">
        <v>1480</v>
      </c>
      <c r="E1272" s="37">
        <v>11378</v>
      </c>
      <c r="F1272" s="37">
        <v>11005</v>
      </c>
      <c r="G1272" s="37">
        <v>10547</v>
      </c>
      <c r="H1272" s="37">
        <v>10511</v>
      </c>
      <c r="I1272" s="37">
        <v>10024</v>
      </c>
      <c r="J1272" s="37">
        <v>10135</v>
      </c>
      <c r="K1272" s="37">
        <v>10047</v>
      </c>
      <c r="L1272" s="37">
        <v>9060</v>
      </c>
      <c r="M1272" s="37">
        <v>8208</v>
      </c>
      <c r="N1272" s="38">
        <v>23.67</v>
      </c>
      <c r="O1272" s="38">
        <f t="shared" si="246"/>
        <v>480.69286016054076</v>
      </c>
      <c r="P1272" s="37">
        <f t="shared" si="247"/>
        <v>867</v>
      </c>
      <c r="Q1272" s="39">
        <f t="shared" si="248"/>
        <v>8.248501569784036</v>
      </c>
      <c r="R1272" s="9">
        <v>1</v>
      </c>
    </row>
    <row r="1273" spans="1:18" ht="12" customHeight="1">
      <c r="A1273" s="35" t="s">
        <v>1472</v>
      </c>
      <c r="B1273" s="36" t="s">
        <v>1373</v>
      </c>
      <c r="C1273" s="36" t="s">
        <v>258</v>
      </c>
      <c r="D1273" s="36" t="s">
        <v>1481</v>
      </c>
      <c r="E1273" s="37">
        <v>11175</v>
      </c>
      <c r="F1273" s="37">
        <v>10234</v>
      </c>
      <c r="G1273" s="37">
        <v>9268</v>
      </c>
      <c r="H1273" s="37">
        <v>9100</v>
      </c>
      <c r="I1273" s="37">
        <v>8608</v>
      </c>
      <c r="J1273" s="37">
        <v>8668</v>
      </c>
      <c r="K1273" s="37">
        <v>8971</v>
      </c>
      <c r="L1273" s="37">
        <v>8720</v>
      </c>
      <c r="M1273" s="37">
        <v>8816</v>
      </c>
      <c r="N1273" s="38">
        <v>26.96</v>
      </c>
      <c r="O1273" s="38">
        <f t="shared" si="246"/>
        <v>414.50296735905044</v>
      </c>
      <c r="P1273" s="37">
        <f t="shared" si="247"/>
        <v>2075</v>
      </c>
      <c r="Q1273" s="39">
        <f t="shared" si="248"/>
        <v>22.802197802197803</v>
      </c>
      <c r="R1273" s="9">
        <v>1</v>
      </c>
    </row>
    <row r="1274" spans="1:18" ht="12" customHeight="1">
      <c r="A1274" s="35" t="s">
        <v>1472</v>
      </c>
      <c r="B1274" s="36" t="s">
        <v>1373</v>
      </c>
      <c r="C1274" s="36" t="s">
        <v>33</v>
      </c>
      <c r="D1274" s="36" t="s">
        <v>1482</v>
      </c>
      <c r="E1274" s="37">
        <v>8300</v>
      </c>
      <c r="F1274" s="37">
        <v>7836</v>
      </c>
      <c r="G1274" s="37">
        <v>7070</v>
      </c>
      <c r="H1274" s="37">
        <v>6881</v>
      </c>
      <c r="I1274" s="37">
        <v>6360</v>
      </c>
      <c r="J1274" s="37">
        <v>5719</v>
      </c>
      <c r="K1274" s="37">
        <v>5090</v>
      </c>
      <c r="L1274" s="37">
        <v>4038</v>
      </c>
      <c r="M1274" s="37">
        <v>3742</v>
      </c>
      <c r="N1274" s="38">
        <v>10.77</v>
      </c>
      <c r="O1274" s="38">
        <f t="shared" si="246"/>
        <v>770.6592386258125</v>
      </c>
      <c r="P1274" s="37">
        <f t="shared" si="247"/>
        <v>1419</v>
      </c>
      <c r="Q1274" s="39">
        <f t="shared" si="248"/>
        <v>20.62200261589885</v>
      </c>
      <c r="R1274" s="9">
        <v>1</v>
      </c>
    </row>
    <row r="1275" spans="1:18" ht="12" customHeight="1">
      <c r="A1275" s="35" t="s">
        <v>1472</v>
      </c>
      <c r="B1275" s="36" t="s">
        <v>1373</v>
      </c>
      <c r="C1275" s="36" t="s">
        <v>1483</v>
      </c>
      <c r="D1275" s="36" t="s">
        <v>1870</v>
      </c>
      <c r="E1275" s="37">
        <v>7748</v>
      </c>
      <c r="F1275" s="37">
        <v>7379</v>
      </c>
      <c r="G1275" s="37">
        <v>7205</v>
      </c>
      <c r="H1275" s="37">
        <v>7089</v>
      </c>
      <c r="I1275" s="37">
        <v>6967</v>
      </c>
      <c r="J1275" s="37">
        <v>7055</v>
      </c>
      <c r="K1275" s="37">
        <v>7001</v>
      </c>
      <c r="L1275" s="37">
        <v>7096</v>
      </c>
      <c r="M1275" s="37">
        <v>7129</v>
      </c>
      <c r="N1275" s="38">
        <v>20.3</v>
      </c>
      <c r="O1275" s="38">
        <f t="shared" si="246"/>
        <v>381.67487684729065</v>
      </c>
      <c r="P1275" s="37">
        <f t="shared" si="247"/>
        <v>659</v>
      </c>
      <c r="Q1275" s="39">
        <f t="shared" si="248"/>
        <v>9.296092537734518</v>
      </c>
      <c r="R1275" s="9">
        <v>1</v>
      </c>
    </row>
    <row r="1276" spans="1:18" ht="12" customHeight="1">
      <c r="A1276" s="35" t="s">
        <v>1472</v>
      </c>
      <c r="B1276" s="36" t="s">
        <v>1373</v>
      </c>
      <c r="C1276" s="36" t="s">
        <v>1329</v>
      </c>
      <c r="D1276" s="36" t="s">
        <v>1484</v>
      </c>
      <c r="E1276" s="37">
        <v>6163</v>
      </c>
      <c r="F1276" s="37">
        <v>5830</v>
      </c>
      <c r="G1276" s="37">
        <v>5414</v>
      </c>
      <c r="H1276" s="37">
        <v>5415</v>
      </c>
      <c r="I1276" s="37">
        <v>5387</v>
      </c>
      <c r="J1276" s="37">
        <v>5474</v>
      </c>
      <c r="K1276" s="37">
        <v>5404</v>
      </c>
      <c r="L1276" s="37">
        <v>5127</v>
      </c>
      <c r="M1276" s="37">
        <v>5283</v>
      </c>
      <c r="N1276" s="38">
        <v>35.29</v>
      </c>
      <c r="O1276" s="38">
        <f t="shared" si="246"/>
        <v>174.63870784924907</v>
      </c>
      <c r="P1276" s="37">
        <f t="shared" si="247"/>
        <v>748</v>
      </c>
      <c r="Q1276" s="39">
        <f t="shared" si="248"/>
        <v>13.8134810710988</v>
      </c>
      <c r="R1276" s="9">
        <v>1</v>
      </c>
    </row>
    <row r="1277" spans="1:18" ht="12" customHeight="1">
      <c r="A1277" s="35" t="s">
        <v>1472</v>
      </c>
      <c r="B1277" s="36" t="s">
        <v>1373</v>
      </c>
      <c r="C1277" s="36" t="s">
        <v>402</v>
      </c>
      <c r="D1277" s="36" t="s">
        <v>1485</v>
      </c>
      <c r="E1277" s="37">
        <v>4577</v>
      </c>
      <c r="F1277" s="37">
        <v>4379</v>
      </c>
      <c r="G1277" s="37">
        <v>4359</v>
      </c>
      <c r="H1277" s="37">
        <v>4390</v>
      </c>
      <c r="I1277" s="37">
        <v>4365</v>
      </c>
      <c r="J1277" s="37">
        <v>4497</v>
      </c>
      <c r="K1277" s="37">
        <v>4425</v>
      </c>
      <c r="L1277" s="37">
        <v>4514</v>
      </c>
      <c r="M1277" s="37">
        <v>4336</v>
      </c>
      <c r="N1277" s="38">
        <v>10.09</v>
      </c>
      <c r="O1277" s="38">
        <f t="shared" si="246"/>
        <v>453.61744301288405</v>
      </c>
      <c r="P1277" s="37">
        <f t="shared" si="247"/>
        <v>187</v>
      </c>
      <c r="Q1277" s="39">
        <f t="shared" si="248"/>
        <v>4.259681093394078</v>
      </c>
      <c r="R1277" s="9">
        <v>1</v>
      </c>
    </row>
    <row r="1278" spans="1:18" ht="12" customHeight="1">
      <c r="A1278" s="35" t="s">
        <v>1472</v>
      </c>
      <c r="B1278" s="36" t="s">
        <v>1373</v>
      </c>
      <c r="C1278" s="36" t="s">
        <v>23</v>
      </c>
      <c r="D1278" s="36" t="s">
        <v>1486</v>
      </c>
      <c r="E1278" s="37">
        <v>3590</v>
      </c>
      <c r="F1278" s="37">
        <v>3321</v>
      </c>
      <c r="G1278" s="37">
        <v>3431</v>
      </c>
      <c r="H1278" s="37">
        <v>3473</v>
      </c>
      <c r="I1278" s="37">
        <v>3486</v>
      </c>
      <c r="J1278" s="37">
        <v>3637</v>
      </c>
      <c r="K1278" s="37">
        <v>3594</v>
      </c>
      <c r="L1278" s="37">
        <v>3600</v>
      </c>
      <c r="M1278" s="37">
        <v>3564</v>
      </c>
      <c r="N1278" s="38">
        <v>14.29</v>
      </c>
      <c r="O1278" s="38">
        <f t="shared" si="246"/>
        <v>251.22463261021696</v>
      </c>
      <c r="P1278" s="37">
        <f t="shared" si="247"/>
        <v>117</v>
      </c>
      <c r="Q1278" s="39">
        <f t="shared" si="248"/>
        <v>3.3688453786351857</v>
      </c>
      <c r="R1278" s="9">
        <v>1</v>
      </c>
    </row>
    <row r="1279" spans="1:18" ht="12" customHeight="1">
      <c r="A1279" s="35" t="s">
        <v>1472</v>
      </c>
      <c r="B1279" s="36" t="s">
        <v>1373</v>
      </c>
      <c r="C1279" s="36" t="s">
        <v>537</v>
      </c>
      <c r="D1279" s="36" t="s">
        <v>1487</v>
      </c>
      <c r="E1279" s="37">
        <v>2483</v>
      </c>
      <c r="F1279" s="37">
        <v>2390</v>
      </c>
      <c r="G1279" s="37">
        <v>2381</v>
      </c>
      <c r="H1279" s="37">
        <v>2478</v>
      </c>
      <c r="I1279" s="37">
        <v>2419</v>
      </c>
      <c r="J1279" s="37">
        <v>2397</v>
      </c>
      <c r="K1279" s="37">
        <v>2352</v>
      </c>
      <c r="L1279" s="37">
        <v>2368</v>
      </c>
      <c r="M1279" s="37">
        <v>2252</v>
      </c>
      <c r="N1279" s="38">
        <v>16.26</v>
      </c>
      <c r="O1279" s="38">
        <f t="shared" si="246"/>
        <v>152.7060270602706</v>
      </c>
      <c r="P1279" s="37">
        <f t="shared" si="247"/>
        <v>5</v>
      </c>
      <c r="Q1279" s="39">
        <f t="shared" si="248"/>
        <v>0.20177562550443906</v>
      </c>
      <c r="R1279" s="9">
        <v>1</v>
      </c>
    </row>
    <row r="1280" spans="1:18" ht="12" customHeight="1">
      <c r="A1280" s="35" t="s">
        <v>1472</v>
      </c>
      <c r="B1280" s="36" t="s">
        <v>1373</v>
      </c>
      <c r="C1280" s="36" t="s">
        <v>317</v>
      </c>
      <c r="D1280" s="36" t="s">
        <v>1488</v>
      </c>
      <c r="E1280" s="37">
        <v>2268</v>
      </c>
      <c r="F1280" s="37">
        <v>2098</v>
      </c>
      <c r="G1280" s="37">
        <v>1930</v>
      </c>
      <c r="H1280" s="37">
        <v>1757</v>
      </c>
      <c r="I1280" s="37">
        <v>1710</v>
      </c>
      <c r="J1280" s="37">
        <v>1732</v>
      </c>
      <c r="K1280" s="37">
        <v>1746</v>
      </c>
      <c r="L1280" s="37">
        <v>1713</v>
      </c>
      <c r="M1280" s="37">
        <v>1712</v>
      </c>
      <c r="N1280" s="38">
        <v>12.52</v>
      </c>
      <c r="O1280" s="38">
        <f t="shared" si="246"/>
        <v>181.15015974440894</v>
      </c>
      <c r="P1280" s="37">
        <f t="shared" si="247"/>
        <v>511</v>
      </c>
      <c r="Q1280" s="39">
        <f t="shared" si="248"/>
        <v>29.083665338645417</v>
      </c>
      <c r="R1280" s="9">
        <v>1</v>
      </c>
    </row>
    <row r="1281" spans="1:18" ht="12" customHeight="1">
      <c r="A1281" s="35" t="s">
        <v>1472</v>
      </c>
      <c r="B1281" s="36" t="s">
        <v>1373</v>
      </c>
      <c r="C1281" s="36" t="s">
        <v>964</v>
      </c>
      <c r="D1281" s="36" t="s">
        <v>1489</v>
      </c>
      <c r="E1281" s="37">
        <v>1665</v>
      </c>
      <c r="F1281" s="37">
        <v>1629</v>
      </c>
      <c r="G1281" s="37">
        <v>1586</v>
      </c>
      <c r="H1281" s="37">
        <v>1480</v>
      </c>
      <c r="I1281" s="37">
        <v>1500</v>
      </c>
      <c r="J1281" s="37">
        <v>1541</v>
      </c>
      <c r="K1281" s="37">
        <v>1595</v>
      </c>
      <c r="L1281" s="37">
        <v>1550</v>
      </c>
      <c r="M1281" s="37">
        <v>1581</v>
      </c>
      <c r="N1281" s="38">
        <v>7.48</v>
      </c>
      <c r="O1281" s="38">
        <f t="shared" si="246"/>
        <v>222.59358288770053</v>
      </c>
      <c r="P1281" s="37">
        <f t="shared" si="247"/>
        <v>185</v>
      </c>
      <c r="Q1281" s="39">
        <f t="shared" si="248"/>
        <v>12.5</v>
      </c>
      <c r="R1281" s="9">
        <v>1</v>
      </c>
    </row>
    <row r="1282" spans="1:18" ht="12" customHeight="1">
      <c r="A1282" s="35" t="s">
        <v>1472</v>
      </c>
      <c r="B1282" s="36" t="s">
        <v>1373</v>
      </c>
      <c r="C1282" s="36" t="s">
        <v>143</v>
      </c>
      <c r="D1282" s="36" t="s">
        <v>1490</v>
      </c>
      <c r="E1282" s="37">
        <v>618</v>
      </c>
      <c r="F1282" s="37">
        <v>594</v>
      </c>
      <c r="G1282" s="37">
        <v>576</v>
      </c>
      <c r="H1282" s="37">
        <v>552</v>
      </c>
      <c r="I1282" s="37">
        <v>569</v>
      </c>
      <c r="J1282" s="37">
        <v>571</v>
      </c>
      <c r="K1282" s="37">
        <v>560</v>
      </c>
      <c r="L1282" s="37">
        <v>540</v>
      </c>
      <c r="M1282" s="37">
        <v>655</v>
      </c>
      <c r="N1282" s="38">
        <v>4.17</v>
      </c>
      <c r="O1282" s="38">
        <f t="shared" si="246"/>
        <v>148.20143884892087</v>
      </c>
      <c r="P1282" s="37">
        <f t="shared" si="247"/>
        <v>66</v>
      </c>
      <c r="Q1282" s="39">
        <f t="shared" si="248"/>
        <v>11.956521739130435</v>
      </c>
      <c r="R1282" s="9">
        <v>1</v>
      </c>
    </row>
    <row r="1283" spans="1:18" ht="12" customHeight="1">
      <c r="A1283" s="35" t="s">
        <v>1472</v>
      </c>
      <c r="B1283" s="36" t="s">
        <v>1373</v>
      </c>
      <c r="C1283" s="36" t="s">
        <v>1094</v>
      </c>
      <c r="D1283" s="36" t="s">
        <v>1885</v>
      </c>
      <c r="E1283" s="37">
        <v>474</v>
      </c>
      <c r="F1283" s="37">
        <v>391</v>
      </c>
      <c r="G1283" s="37">
        <v>363</v>
      </c>
      <c r="H1283" s="37">
        <v>360</v>
      </c>
      <c r="I1283" s="37">
        <v>355</v>
      </c>
      <c r="J1283" s="37">
        <v>392</v>
      </c>
      <c r="K1283" s="37">
        <v>396</v>
      </c>
      <c r="L1283" s="37">
        <v>388</v>
      </c>
      <c r="M1283" s="37">
        <v>415</v>
      </c>
      <c r="N1283" s="38">
        <v>1.86</v>
      </c>
      <c r="O1283" s="38">
        <f t="shared" si="246"/>
        <v>254.83870967741933</v>
      </c>
      <c r="P1283" s="37">
        <f t="shared" si="247"/>
        <v>114</v>
      </c>
      <c r="Q1283" s="39">
        <f t="shared" si="248"/>
        <v>31.666666666666668</v>
      </c>
      <c r="R1283" s="9">
        <v>1</v>
      </c>
    </row>
    <row r="1284" spans="1:18" ht="12" customHeight="1">
      <c r="A1284" s="27" t="s">
        <v>1472</v>
      </c>
      <c r="B1284" s="28" t="s">
        <v>1839</v>
      </c>
      <c r="C1284" s="28"/>
      <c r="D1284" s="29" t="s">
        <v>1473</v>
      </c>
      <c r="E1284" s="29">
        <v>196129</v>
      </c>
      <c r="F1284" s="29">
        <v>189077</v>
      </c>
      <c r="G1284" s="29">
        <v>176079</v>
      </c>
      <c r="H1284" s="29">
        <v>177644</v>
      </c>
      <c r="I1284" s="29">
        <v>175366</v>
      </c>
      <c r="J1284" s="29">
        <v>175255</v>
      </c>
      <c r="K1284" s="29">
        <v>173768</v>
      </c>
      <c r="L1284" s="29">
        <v>162884</v>
      </c>
      <c r="M1284" s="29">
        <v>154552</v>
      </c>
      <c r="N1284" s="30">
        <v>484.64999663829803</v>
      </c>
      <c r="O1284" s="31">
        <f t="shared" si="246"/>
        <v>404.68173188985736</v>
      </c>
      <c r="P1284" s="32">
        <f t="shared" si="247"/>
        <v>18485</v>
      </c>
      <c r="Q1284" s="33">
        <f t="shared" si="248"/>
        <v>10.40564274616649</v>
      </c>
      <c r="R1284" s="9">
        <v>2</v>
      </c>
    </row>
    <row r="1285" spans="1:18" ht="12" customHeight="1">
      <c r="A1285" s="4" t="s">
        <v>1491</v>
      </c>
      <c r="B1285" s="5"/>
      <c r="C1285" s="5"/>
      <c r="D1285" s="5" t="s">
        <v>1492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7"/>
      <c r="O1285" s="7"/>
      <c r="P1285" s="6"/>
      <c r="Q1285" s="8"/>
      <c r="R1285" s="9">
        <v>0</v>
      </c>
    </row>
    <row r="1286" spans="1:18" ht="12" customHeight="1">
      <c r="A1286" s="35" t="s">
        <v>1491</v>
      </c>
      <c r="B1286" s="36" t="s">
        <v>1373</v>
      </c>
      <c r="C1286" s="36" t="s">
        <v>805</v>
      </c>
      <c r="D1286" s="36" t="s">
        <v>1493</v>
      </c>
      <c r="E1286" s="37">
        <v>28908</v>
      </c>
      <c r="F1286" s="37">
        <v>27593</v>
      </c>
      <c r="G1286" s="37">
        <v>25371</v>
      </c>
      <c r="H1286" s="37">
        <v>24869</v>
      </c>
      <c r="I1286" s="37">
        <v>22943</v>
      </c>
      <c r="J1286" s="37">
        <v>24321</v>
      </c>
      <c r="K1286" s="37">
        <v>24370</v>
      </c>
      <c r="L1286" s="37">
        <v>22492</v>
      </c>
      <c r="M1286" s="37">
        <v>21676</v>
      </c>
      <c r="N1286" s="38">
        <v>92.52</v>
      </c>
      <c r="O1286" s="38">
        <f aca="true" t="shared" si="249" ref="O1286:O1296">+IF(ISBLANK(N1286),"",+E1286/N1286)</f>
        <v>312.4513618677043</v>
      </c>
      <c r="P1286" s="37">
        <f aca="true" t="shared" si="250" ref="P1286:P1296">+E1286-H1286</f>
        <v>4039</v>
      </c>
      <c r="Q1286" s="39">
        <f aca="true" t="shared" si="251" ref="Q1286:Q1296">+IF(OR(E1286=0,H1286=0),"",P1286*100/H1286)</f>
        <v>16.241103381720215</v>
      </c>
      <c r="R1286" s="9">
        <v>1</v>
      </c>
    </row>
    <row r="1287" spans="1:18" ht="12" customHeight="1">
      <c r="A1287" s="35" t="s">
        <v>1491</v>
      </c>
      <c r="B1287" s="36" t="s">
        <v>1373</v>
      </c>
      <c r="C1287" s="36" t="s">
        <v>377</v>
      </c>
      <c r="D1287" s="36" t="s">
        <v>1494</v>
      </c>
      <c r="E1287" s="37">
        <v>24121</v>
      </c>
      <c r="F1287" s="37">
        <v>23619</v>
      </c>
      <c r="G1287" s="37">
        <v>20379</v>
      </c>
      <c r="H1287" s="37">
        <v>20595</v>
      </c>
      <c r="I1287" s="37">
        <v>20121</v>
      </c>
      <c r="J1287" s="37">
        <v>20161</v>
      </c>
      <c r="K1287" s="37">
        <v>20342</v>
      </c>
      <c r="L1287" s="37">
        <v>18713</v>
      </c>
      <c r="M1287" s="37">
        <v>15810</v>
      </c>
      <c r="N1287" s="38">
        <v>53.82</v>
      </c>
      <c r="O1287" s="38">
        <f t="shared" si="249"/>
        <v>448.1791155704199</v>
      </c>
      <c r="P1287" s="37">
        <f t="shared" si="250"/>
        <v>3526</v>
      </c>
      <c r="Q1287" s="39">
        <f t="shared" si="251"/>
        <v>17.120660354454966</v>
      </c>
      <c r="R1287" s="9">
        <v>1</v>
      </c>
    </row>
    <row r="1288" spans="1:18" ht="12" customHeight="1">
      <c r="A1288" s="35" t="s">
        <v>1491</v>
      </c>
      <c r="B1288" s="36" t="s">
        <v>1373</v>
      </c>
      <c r="C1288" s="36" t="s">
        <v>747</v>
      </c>
      <c r="D1288" s="36" t="s">
        <v>1495</v>
      </c>
      <c r="E1288" s="37">
        <v>4913</v>
      </c>
      <c r="F1288" s="37">
        <v>4567</v>
      </c>
      <c r="G1288" s="37">
        <v>4471</v>
      </c>
      <c r="H1288" s="37">
        <v>4425</v>
      </c>
      <c r="I1288" s="37">
        <v>4088</v>
      </c>
      <c r="J1288" s="37">
        <v>4369</v>
      </c>
      <c r="K1288" s="37">
        <v>4324</v>
      </c>
      <c r="L1288" s="37">
        <v>4115</v>
      </c>
      <c r="M1288" s="37">
        <v>4019</v>
      </c>
      <c r="N1288" s="38">
        <v>39.23</v>
      </c>
      <c r="O1288" s="38">
        <f t="shared" si="249"/>
        <v>125.235788937038</v>
      </c>
      <c r="P1288" s="37">
        <f t="shared" si="250"/>
        <v>488</v>
      </c>
      <c r="Q1288" s="39">
        <f t="shared" si="251"/>
        <v>11.028248587570621</v>
      </c>
      <c r="R1288" s="9">
        <v>1</v>
      </c>
    </row>
    <row r="1289" spans="1:18" ht="12" customHeight="1">
      <c r="A1289" s="35" t="s">
        <v>1491</v>
      </c>
      <c r="B1289" s="36" t="s">
        <v>1373</v>
      </c>
      <c r="C1289" s="36" t="s">
        <v>607</v>
      </c>
      <c r="D1289" s="36" t="s">
        <v>1496</v>
      </c>
      <c r="E1289" s="37">
        <v>3325</v>
      </c>
      <c r="F1289" s="37">
        <v>3186</v>
      </c>
      <c r="G1289" s="37">
        <v>3029</v>
      </c>
      <c r="H1289" s="37">
        <v>3148</v>
      </c>
      <c r="I1289" s="37">
        <v>3141</v>
      </c>
      <c r="J1289" s="37">
        <v>3205</v>
      </c>
      <c r="K1289" s="37">
        <v>3185</v>
      </c>
      <c r="L1289" s="37">
        <v>3199</v>
      </c>
      <c r="M1289" s="37">
        <v>3252</v>
      </c>
      <c r="N1289" s="38">
        <v>20.27</v>
      </c>
      <c r="O1289" s="38">
        <f t="shared" si="249"/>
        <v>164.0355204736063</v>
      </c>
      <c r="P1289" s="37">
        <f t="shared" si="250"/>
        <v>177</v>
      </c>
      <c r="Q1289" s="39">
        <f t="shared" si="251"/>
        <v>5.622617534942821</v>
      </c>
      <c r="R1289" s="9">
        <v>1</v>
      </c>
    </row>
    <row r="1290" spans="1:18" ht="12" customHeight="1">
      <c r="A1290" s="35" t="s">
        <v>1491</v>
      </c>
      <c r="B1290" s="36" t="s">
        <v>1373</v>
      </c>
      <c r="C1290" s="36" t="s">
        <v>551</v>
      </c>
      <c r="D1290" s="36" t="s">
        <v>1497</v>
      </c>
      <c r="E1290" s="37">
        <v>2492</v>
      </c>
      <c r="F1290" s="37">
        <v>2257</v>
      </c>
      <c r="G1290" s="37">
        <v>3045</v>
      </c>
      <c r="H1290" s="37">
        <v>3048</v>
      </c>
      <c r="I1290" s="37">
        <v>3064</v>
      </c>
      <c r="J1290" s="37">
        <v>3032</v>
      </c>
      <c r="K1290" s="37">
        <v>3005</v>
      </c>
      <c r="L1290" s="37">
        <v>3036</v>
      </c>
      <c r="M1290" s="37">
        <v>2981</v>
      </c>
      <c r="N1290" s="38">
        <v>12.67</v>
      </c>
      <c r="O1290" s="38">
        <f t="shared" si="249"/>
        <v>196.68508287292818</v>
      </c>
      <c r="P1290" s="37">
        <f t="shared" si="250"/>
        <v>-556</v>
      </c>
      <c r="Q1290" s="39">
        <f t="shared" si="251"/>
        <v>-18.241469816272964</v>
      </c>
      <c r="R1290" s="9">
        <v>1</v>
      </c>
    </row>
    <row r="1291" spans="1:18" ht="12" customHeight="1">
      <c r="A1291" s="35" t="s">
        <v>1491</v>
      </c>
      <c r="B1291" s="36" t="s">
        <v>1373</v>
      </c>
      <c r="C1291" s="36" t="s">
        <v>434</v>
      </c>
      <c r="D1291" s="36" t="s">
        <v>1498</v>
      </c>
      <c r="E1291" s="37">
        <v>2265</v>
      </c>
      <c r="F1291" s="37">
        <v>1965</v>
      </c>
      <c r="G1291" s="37">
        <v>1777</v>
      </c>
      <c r="H1291" s="37">
        <v>1726</v>
      </c>
      <c r="I1291" s="37">
        <v>1727</v>
      </c>
      <c r="J1291" s="37">
        <v>1702</v>
      </c>
      <c r="K1291" s="37">
        <v>1760</v>
      </c>
      <c r="L1291" s="37">
        <v>1685</v>
      </c>
      <c r="M1291" s="37">
        <v>1667</v>
      </c>
      <c r="N1291" s="38">
        <v>9.45</v>
      </c>
      <c r="O1291" s="38">
        <f t="shared" si="249"/>
        <v>239.6825396825397</v>
      </c>
      <c r="P1291" s="37">
        <f t="shared" si="250"/>
        <v>539</v>
      </c>
      <c r="Q1291" s="39">
        <f t="shared" si="251"/>
        <v>31.22827346465817</v>
      </c>
      <c r="R1291" s="9">
        <v>1</v>
      </c>
    </row>
    <row r="1292" spans="1:18" ht="12" customHeight="1">
      <c r="A1292" s="35" t="s">
        <v>1491</v>
      </c>
      <c r="B1292" s="36" t="s">
        <v>1373</v>
      </c>
      <c r="C1292" s="36" t="s">
        <v>680</v>
      </c>
      <c r="D1292" s="36" t="s">
        <v>1499</v>
      </c>
      <c r="E1292" s="37">
        <v>1829</v>
      </c>
      <c r="F1292" s="37">
        <v>1762</v>
      </c>
      <c r="G1292" s="37">
        <v>1591</v>
      </c>
      <c r="H1292" s="37">
        <v>1600</v>
      </c>
      <c r="I1292" s="37">
        <v>1652</v>
      </c>
      <c r="J1292" s="37">
        <v>1741</v>
      </c>
      <c r="K1292" s="37">
        <v>1743</v>
      </c>
      <c r="L1292" s="37">
        <v>1739</v>
      </c>
      <c r="M1292" s="37">
        <v>1599</v>
      </c>
      <c r="N1292" s="38">
        <v>5.59</v>
      </c>
      <c r="O1292" s="38">
        <f t="shared" si="249"/>
        <v>327.19141323792485</v>
      </c>
      <c r="P1292" s="37">
        <f t="shared" si="250"/>
        <v>229</v>
      </c>
      <c r="Q1292" s="39">
        <f t="shared" si="251"/>
        <v>14.3125</v>
      </c>
      <c r="R1292" s="9">
        <v>1</v>
      </c>
    </row>
    <row r="1293" spans="1:18" ht="12" customHeight="1">
      <c r="A1293" s="35" t="s">
        <v>1491</v>
      </c>
      <c r="B1293" s="36" t="s">
        <v>1373</v>
      </c>
      <c r="C1293" s="36" t="s">
        <v>736</v>
      </c>
      <c r="D1293" s="36" t="s">
        <v>1500</v>
      </c>
      <c r="E1293" s="37">
        <v>1313</v>
      </c>
      <c r="F1293" s="37">
        <v>1245</v>
      </c>
      <c r="G1293" s="37">
        <v>1402</v>
      </c>
      <c r="H1293" s="37">
        <v>1336</v>
      </c>
      <c r="I1293" s="37">
        <v>1391</v>
      </c>
      <c r="J1293" s="37">
        <v>1512</v>
      </c>
      <c r="K1293" s="37">
        <v>1553</v>
      </c>
      <c r="L1293" s="37">
        <v>1613</v>
      </c>
      <c r="M1293" s="37">
        <v>1730</v>
      </c>
      <c r="N1293" s="38">
        <v>13.63</v>
      </c>
      <c r="O1293" s="38">
        <f t="shared" si="249"/>
        <v>96.33162142333089</v>
      </c>
      <c r="P1293" s="37">
        <f t="shared" si="250"/>
        <v>-23</v>
      </c>
      <c r="Q1293" s="39">
        <f t="shared" si="251"/>
        <v>-1.721556886227545</v>
      </c>
      <c r="R1293" s="9">
        <v>1</v>
      </c>
    </row>
    <row r="1294" spans="1:18" ht="12" customHeight="1">
      <c r="A1294" s="35" t="s">
        <v>1491</v>
      </c>
      <c r="B1294" s="36" t="s">
        <v>1373</v>
      </c>
      <c r="C1294" s="36" t="s">
        <v>481</v>
      </c>
      <c r="D1294" s="36" t="s">
        <v>1501</v>
      </c>
      <c r="E1294" s="37">
        <v>997</v>
      </c>
      <c r="F1294" s="37">
        <v>997</v>
      </c>
      <c r="G1294" s="37">
        <v>997</v>
      </c>
      <c r="H1294" s="37">
        <v>997</v>
      </c>
      <c r="I1294" s="37">
        <v>999</v>
      </c>
      <c r="J1294" s="37">
        <v>1044</v>
      </c>
      <c r="K1294" s="37">
        <v>992</v>
      </c>
      <c r="L1294" s="37">
        <v>926</v>
      </c>
      <c r="M1294" s="37">
        <v>966</v>
      </c>
      <c r="N1294" s="38">
        <v>4.57</v>
      </c>
      <c r="O1294" s="38">
        <f t="shared" si="249"/>
        <v>218.16192560175054</v>
      </c>
      <c r="P1294" s="37">
        <f t="shared" si="250"/>
        <v>0</v>
      </c>
      <c r="Q1294" s="39">
        <f t="shared" si="251"/>
        <v>0</v>
      </c>
      <c r="R1294" s="9">
        <v>1</v>
      </c>
    </row>
    <row r="1295" spans="1:18" ht="12" customHeight="1">
      <c r="A1295" s="35" t="s">
        <v>1491</v>
      </c>
      <c r="B1295" s="36" t="s">
        <v>1373</v>
      </c>
      <c r="C1295" s="36" t="s">
        <v>241</v>
      </c>
      <c r="D1295" s="36" t="s">
        <v>1858</v>
      </c>
      <c r="E1295" s="37">
        <v>993</v>
      </c>
      <c r="F1295" s="37">
        <v>873</v>
      </c>
      <c r="G1295" s="37"/>
      <c r="H1295" s="37"/>
      <c r="I1295" s="37"/>
      <c r="J1295" s="37"/>
      <c r="K1295" s="37"/>
      <c r="L1295" s="37"/>
      <c r="M1295" s="37"/>
      <c r="N1295" s="38">
        <v>3.56</v>
      </c>
      <c r="O1295" s="38">
        <f t="shared" si="249"/>
        <v>278.9325842696629</v>
      </c>
      <c r="P1295" s="37">
        <f t="shared" si="250"/>
        <v>993</v>
      </c>
      <c r="Q1295" s="39">
        <f t="shared" si="251"/>
      </c>
      <c r="R1295" s="9">
        <v>1</v>
      </c>
    </row>
    <row r="1296" spans="1:18" ht="12" customHeight="1">
      <c r="A1296" s="27" t="s">
        <v>1491</v>
      </c>
      <c r="B1296" s="28" t="s">
        <v>1839</v>
      </c>
      <c r="C1296" s="28"/>
      <c r="D1296" s="29" t="s">
        <v>1492</v>
      </c>
      <c r="E1296" s="29">
        <v>71156</v>
      </c>
      <c r="F1296" s="29">
        <v>68064</v>
      </c>
      <c r="G1296" s="29">
        <v>62062</v>
      </c>
      <c r="H1296" s="29">
        <v>61744</v>
      </c>
      <c r="I1296" s="29">
        <v>59126</v>
      </c>
      <c r="J1296" s="29">
        <v>61087</v>
      </c>
      <c r="K1296" s="29">
        <v>61274</v>
      </c>
      <c r="L1296" s="29">
        <v>57518</v>
      </c>
      <c r="M1296" s="29">
        <v>53700</v>
      </c>
      <c r="N1296" s="30">
        <v>255.30999660491943</v>
      </c>
      <c r="O1296" s="31">
        <f t="shared" si="249"/>
        <v>278.70432394431725</v>
      </c>
      <c r="P1296" s="32">
        <f t="shared" si="250"/>
        <v>9412</v>
      </c>
      <c r="Q1296" s="33">
        <f t="shared" si="251"/>
        <v>15.243586421352681</v>
      </c>
      <c r="R1296" s="9">
        <v>2</v>
      </c>
    </row>
    <row r="1297" spans="1:18" ht="12" customHeight="1">
      <c r="A1297" s="4" t="s">
        <v>49</v>
      </c>
      <c r="B1297" s="5"/>
      <c r="C1297" s="5"/>
      <c r="D1297" s="5" t="s">
        <v>1502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7"/>
      <c r="O1297" s="7"/>
      <c r="P1297" s="6"/>
      <c r="Q1297" s="8"/>
      <c r="R1297" s="9">
        <v>0</v>
      </c>
    </row>
    <row r="1298" spans="1:18" ht="12" customHeight="1">
      <c r="A1298" s="35" t="s">
        <v>49</v>
      </c>
      <c r="B1298" s="36" t="s">
        <v>1373</v>
      </c>
      <c r="C1298" s="36" t="s">
        <v>511</v>
      </c>
      <c r="D1298" s="36" t="s">
        <v>1502</v>
      </c>
      <c r="E1298" s="37">
        <v>37735</v>
      </c>
      <c r="F1298" s="37">
        <v>36368</v>
      </c>
      <c r="G1298" s="37">
        <v>32664</v>
      </c>
      <c r="H1298" s="37">
        <v>31024</v>
      </c>
      <c r="I1298" s="37">
        <v>29888</v>
      </c>
      <c r="J1298" s="37">
        <v>28864</v>
      </c>
      <c r="K1298" s="37">
        <v>28339</v>
      </c>
      <c r="L1298" s="37">
        <v>26297</v>
      </c>
      <c r="M1298" s="37">
        <v>23694</v>
      </c>
      <c r="N1298" s="38">
        <v>125.43</v>
      </c>
      <c r="O1298" s="38">
        <f aca="true" t="shared" si="252" ref="O1298:O1309">+IF(ISBLANK(N1298),"",+E1298/N1298)</f>
        <v>300.8450928804911</v>
      </c>
      <c r="P1298" s="37">
        <f aca="true" t="shared" si="253" ref="P1298:P1309">+E1298-H1298</f>
        <v>6711</v>
      </c>
      <c r="Q1298" s="39">
        <f aca="true" t="shared" si="254" ref="Q1298:Q1309">+IF(OR(E1298=0,H1298=0),"",P1298*100/H1298)</f>
        <v>21.63164002062919</v>
      </c>
      <c r="R1298" s="9">
        <v>1</v>
      </c>
    </row>
    <row r="1299" spans="1:18" ht="12" customHeight="1">
      <c r="A1299" s="35" t="s">
        <v>49</v>
      </c>
      <c r="B1299" s="36" t="s">
        <v>1373</v>
      </c>
      <c r="C1299" s="36" t="s">
        <v>675</v>
      </c>
      <c r="D1299" s="36" t="s">
        <v>1503</v>
      </c>
      <c r="E1299" s="37">
        <v>8692</v>
      </c>
      <c r="F1299" s="37">
        <v>7984</v>
      </c>
      <c r="G1299" s="37">
        <v>7197</v>
      </c>
      <c r="H1299" s="37">
        <v>7010</v>
      </c>
      <c r="I1299" s="37">
        <v>6798</v>
      </c>
      <c r="J1299" s="37">
        <v>6832</v>
      </c>
      <c r="K1299" s="37">
        <v>6432</v>
      </c>
      <c r="L1299" s="37">
        <v>6213</v>
      </c>
      <c r="M1299" s="37">
        <v>5750</v>
      </c>
      <c r="N1299" s="38">
        <v>32.22</v>
      </c>
      <c r="O1299" s="38">
        <f t="shared" si="252"/>
        <v>269.7703289882061</v>
      </c>
      <c r="P1299" s="37">
        <f t="shared" si="253"/>
        <v>1682</v>
      </c>
      <c r="Q1299" s="39">
        <f t="shared" si="254"/>
        <v>23.99429386590585</v>
      </c>
      <c r="R1299" s="9">
        <v>1</v>
      </c>
    </row>
    <row r="1300" spans="1:18" ht="12" customHeight="1">
      <c r="A1300" s="35" t="s">
        <v>49</v>
      </c>
      <c r="B1300" s="36" t="s">
        <v>1373</v>
      </c>
      <c r="C1300" s="36" t="s">
        <v>81</v>
      </c>
      <c r="D1300" s="36" t="s">
        <v>1504</v>
      </c>
      <c r="E1300" s="37">
        <v>6449</v>
      </c>
      <c r="F1300" s="37">
        <v>6273</v>
      </c>
      <c r="G1300" s="37">
        <v>5951</v>
      </c>
      <c r="H1300" s="37">
        <v>5793</v>
      </c>
      <c r="I1300" s="37">
        <v>5868</v>
      </c>
      <c r="J1300" s="37">
        <v>5858</v>
      </c>
      <c r="K1300" s="37">
        <v>5573</v>
      </c>
      <c r="L1300" s="37">
        <v>5237</v>
      </c>
      <c r="M1300" s="37">
        <v>5009</v>
      </c>
      <c r="N1300" s="38">
        <v>35.41</v>
      </c>
      <c r="O1300" s="38">
        <f t="shared" si="252"/>
        <v>182.12369387178765</v>
      </c>
      <c r="P1300" s="37">
        <f t="shared" si="253"/>
        <v>656</v>
      </c>
      <c r="Q1300" s="39">
        <f t="shared" si="254"/>
        <v>11.32401173830485</v>
      </c>
      <c r="R1300" s="9">
        <v>1</v>
      </c>
    </row>
    <row r="1301" spans="1:18" ht="12" customHeight="1">
      <c r="A1301" s="35" t="s">
        <v>49</v>
      </c>
      <c r="B1301" s="36" t="s">
        <v>1373</v>
      </c>
      <c r="C1301" s="36" t="s">
        <v>159</v>
      </c>
      <c r="D1301" s="36" t="s">
        <v>1506</v>
      </c>
      <c r="E1301" s="37">
        <v>4679</v>
      </c>
      <c r="F1301" s="37">
        <v>4502</v>
      </c>
      <c r="G1301" s="37">
        <v>4155</v>
      </c>
      <c r="H1301" s="37">
        <v>3924</v>
      </c>
      <c r="I1301" s="37">
        <v>3823</v>
      </c>
      <c r="J1301" s="37">
        <v>3835</v>
      </c>
      <c r="K1301" s="37">
        <v>3549</v>
      </c>
      <c r="L1301" s="37">
        <v>3424</v>
      </c>
      <c r="M1301" s="37">
        <v>3160</v>
      </c>
      <c r="N1301" s="38">
        <v>26.74</v>
      </c>
      <c r="O1301" s="38">
        <f t="shared" si="252"/>
        <v>174.981301421092</v>
      </c>
      <c r="P1301" s="37">
        <f t="shared" si="253"/>
        <v>755</v>
      </c>
      <c r="Q1301" s="39">
        <f t="shared" si="254"/>
        <v>19.240570846075432</v>
      </c>
      <c r="R1301" s="9">
        <v>1</v>
      </c>
    </row>
    <row r="1302" spans="1:18" ht="12" customHeight="1">
      <c r="A1302" s="35" t="s">
        <v>49</v>
      </c>
      <c r="B1302" s="36" t="s">
        <v>1373</v>
      </c>
      <c r="C1302" s="36" t="s">
        <v>320</v>
      </c>
      <c r="D1302" s="36" t="s">
        <v>1505</v>
      </c>
      <c r="E1302" s="37">
        <v>4541</v>
      </c>
      <c r="F1302" s="37">
        <v>4344</v>
      </c>
      <c r="G1302" s="37">
        <v>4457</v>
      </c>
      <c r="H1302" s="37">
        <v>4627</v>
      </c>
      <c r="I1302" s="37">
        <v>4661</v>
      </c>
      <c r="J1302" s="37">
        <v>5013</v>
      </c>
      <c r="K1302" s="37">
        <v>5024</v>
      </c>
      <c r="L1302" s="37">
        <v>4677</v>
      </c>
      <c r="M1302" s="37">
        <v>4593</v>
      </c>
      <c r="N1302" s="38">
        <v>96.98</v>
      </c>
      <c r="O1302" s="38">
        <f t="shared" si="252"/>
        <v>46.82408744070942</v>
      </c>
      <c r="P1302" s="37">
        <f t="shared" si="253"/>
        <v>-86</v>
      </c>
      <c r="Q1302" s="39">
        <f t="shared" si="254"/>
        <v>-1.858655716446942</v>
      </c>
      <c r="R1302" s="9">
        <v>1</v>
      </c>
    </row>
    <row r="1303" spans="1:18" ht="12" customHeight="1">
      <c r="A1303" s="35" t="s">
        <v>49</v>
      </c>
      <c r="B1303" s="36" t="s">
        <v>1373</v>
      </c>
      <c r="C1303" s="36" t="s">
        <v>41</v>
      </c>
      <c r="D1303" s="36" t="s">
        <v>1507</v>
      </c>
      <c r="E1303" s="37">
        <v>2449</v>
      </c>
      <c r="F1303" s="37">
        <v>2334</v>
      </c>
      <c r="G1303" s="37">
        <v>2279</v>
      </c>
      <c r="H1303" s="37">
        <v>2205</v>
      </c>
      <c r="I1303" s="37">
        <v>2097</v>
      </c>
      <c r="J1303" s="37">
        <v>2026</v>
      </c>
      <c r="K1303" s="37">
        <v>2016</v>
      </c>
      <c r="L1303" s="37">
        <v>1764</v>
      </c>
      <c r="M1303" s="37">
        <v>1620</v>
      </c>
      <c r="N1303" s="38">
        <v>16.24</v>
      </c>
      <c r="O1303" s="38">
        <f t="shared" si="252"/>
        <v>150.80049261083747</v>
      </c>
      <c r="P1303" s="37">
        <f t="shared" si="253"/>
        <v>244</v>
      </c>
      <c r="Q1303" s="39">
        <f t="shared" si="254"/>
        <v>11.065759637188208</v>
      </c>
      <c r="R1303" s="9">
        <v>1</v>
      </c>
    </row>
    <row r="1304" spans="1:18" ht="12" customHeight="1">
      <c r="A1304" s="35" t="s">
        <v>49</v>
      </c>
      <c r="B1304" s="36" t="s">
        <v>1373</v>
      </c>
      <c r="C1304" s="36" t="s">
        <v>47</v>
      </c>
      <c r="D1304" s="36" t="s">
        <v>1508</v>
      </c>
      <c r="E1304" s="37">
        <v>1282</v>
      </c>
      <c r="F1304" s="37">
        <v>1280</v>
      </c>
      <c r="G1304" s="37">
        <v>1263</v>
      </c>
      <c r="H1304" s="37">
        <v>1243</v>
      </c>
      <c r="I1304" s="37">
        <v>1252</v>
      </c>
      <c r="J1304" s="37">
        <v>1253</v>
      </c>
      <c r="K1304" s="37">
        <v>1324</v>
      </c>
      <c r="L1304" s="37">
        <v>1236</v>
      </c>
      <c r="M1304" s="37">
        <v>1179</v>
      </c>
      <c r="N1304" s="38">
        <v>6.06</v>
      </c>
      <c r="O1304" s="38">
        <f t="shared" si="252"/>
        <v>211.55115511551156</v>
      </c>
      <c r="P1304" s="37">
        <f t="shared" si="253"/>
        <v>39</v>
      </c>
      <c r="Q1304" s="39">
        <f t="shared" si="254"/>
        <v>3.1375703942075623</v>
      </c>
      <c r="R1304" s="9">
        <v>1</v>
      </c>
    </row>
    <row r="1305" spans="1:18" ht="12" customHeight="1">
      <c r="A1305" s="35" t="s">
        <v>49</v>
      </c>
      <c r="B1305" s="36" t="s">
        <v>1373</v>
      </c>
      <c r="C1305" s="36" t="s">
        <v>818</v>
      </c>
      <c r="D1305" s="36" t="s">
        <v>1509</v>
      </c>
      <c r="E1305" s="37">
        <v>572</v>
      </c>
      <c r="F1305" s="37">
        <v>528</v>
      </c>
      <c r="G1305" s="37">
        <v>511</v>
      </c>
      <c r="H1305" s="37">
        <v>496</v>
      </c>
      <c r="I1305" s="37">
        <v>502</v>
      </c>
      <c r="J1305" s="37">
        <v>488</v>
      </c>
      <c r="K1305" s="37">
        <v>516</v>
      </c>
      <c r="L1305" s="37">
        <v>554</v>
      </c>
      <c r="M1305" s="37">
        <v>550</v>
      </c>
      <c r="N1305" s="38">
        <v>7.76</v>
      </c>
      <c r="O1305" s="38">
        <f t="shared" si="252"/>
        <v>73.71134020618557</v>
      </c>
      <c r="P1305" s="37">
        <f t="shared" si="253"/>
        <v>76</v>
      </c>
      <c r="Q1305" s="39">
        <f t="shared" si="254"/>
        <v>15.32258064516129</v>
      </c>
      <c r="R1305" s="9">
        <v>1</v>
      </c>
    </row>
    <row r="1306" spans="1:18" ht="12" customHeight="1">
      <c r="A1306" s="35" t="s">
        <v>49</v>
      </c>
      <c r="B1306" s="36" t="s">
        <v>1280</v>
      </c>
      <c r="C1306" s="36" t="s">
        <v>118</v>
      </c>
      <c r="D1306" s="36" t="s">
        <v>1510</v>
      </c>
      <c r="E1306" s="37">
        <v>413</v>
      </c>
      <c r="F1306" s="37">
        <v>422</v>
      </c>
      <c r="G1306" s="37">
        <v>418</v>
      </c>
      <c r="H1306" s="37">
        <v>391</v>
      </c>
      <c r="I1306" s="37">
        <v>399</v>
      </c>
      <c r="J1306" s="37">
        <v>409</v>
      </c>
      <c r="K1306" s="37">
        <v>404</v>
      </c>
      <c r="L1306" s="37">
        <v>412</v>
      </c>
      <c r="M1306" s="37">
        <v>462</v>
      </c>
      <c r="N1306" s="38">
        <v>19.78</v>
      </c>
      <c r="O1306" s="38">
        <f t="shared" si="252"/>
        <v>20.87967644084934</v>
      </c>
      <c r="P1306" s="37">
        <f t="shared" si="253"/>
        <v>22</v>
      </c>
      <c r="Q1306" s="39">
        <f t="shared" si="254"/>
        <v>5.626598465473146</v>
      </c>
      <c r="R1306" s="9">
        <v>1</v>
      </c>
    </row>
    <row r="1307" spans="1:18" ht="12" customHeight="1">
      <c r="A1307" s="35" t="s">
        <v>49</v>
      </c>
      <c r="B1307" s="36" t="s">
        <v>1373</v>
      </c>
      <c r="C1307" s="36" t="s">
        <v>306</v>
      </c>
      <c r="D1307" s="36" t="s">
        <v>1853</v>
      </c>
      <c r="E1307" s="37">
        <v>372</v>
      </c>
      <c r="F1307" s="37">
        <v>342</v>
      </c>
      <c r="G1307" s="37">
        <v>309</v>
      </c>
      <c r="H1307" s="37">
        <v>291</v>
      </c>
      <c r="I1307" s="37">
        <v>306</v>
      </c>
      <c r="J1307" s="37">
        <v>294</v>
      </c>
      <c r="K1307" s="37">
        <v>283</v>
      </c>
      <c r="L1307" s="37">
        <v>296</v>
      </c>
      <c r="M1307" s="37">
        <v>290</v>
      </c>
      <c r="N1307" s="38">
        <v>4.04</v>
      </c>
      <c r="O1307" s="38">
        <f t="shared" si="252"/>
        <v>92.07920792079207</v>
      </c>
      <c r="P1307" s="37">
        <f t="shared" si="253"/>
        <v>81</v>
      </c>
      <c r="Q1307" s="39">
        <f t="shared" si="254"/>
        <v>27.835051546391753</v>
      </c>
      <c r="R1307" s="9">
        <v>1</v>
      </c>
    </row>
    <row r="1308" spans="1:18" ht="12" customHeight="1">
      <c r="A1308" s="35" t="s">
        <v>49</v>
      </c>
      <c r="B1308" s="36" t="s">
        <v>1373</v>
      </c>
      <c r="C1308" s="36" t="s">
        <v>19</v>
      </c>
      <c r="D1308" s="36" t="s">
        <v>1511</v>
      </c>
      <c r="E1308" s="37">
        <v>187</v>
      </c>
      <c r="F1308" s="37">
        <v>202</v>
      </c>
      <c r="G1308" s="37">
        <v>197</v>
      </c>
      <c r="H1308" s="37">
        <v>220</v>
      </c>
      <c r="I1308" s="37">
        <v>214</v>
      </c>
      <c r="J1308" s="37">
        <v>227</v>
      </c>
      <c r="K1308" s="37">
        <v>290</v>
      </c>
      <c r="L1308" s="37">
        <v>262</v>
      </c>
      <c r="M1308" s="37">
        <v>274</v>
      </c>
      <c r="N1308" s="38">
        <v>3.19</v>
      </c>
      <c r="O1308" s="38">
        <f t="shared" si="252"/>
        <v>58.62068965517241</v>
      </c>
      <c r="P1308" s="37">
        <f t="shared" si="253"/>
        <v>-33</v>
      </c>
      <c r="Q1308" s="39">
        <f t="shared" si="254"/>
        <v>-15</v>
      </c>
      <c r="R1308" s="9">
        <v>1</v>
      </c>
    </row>
    <row r="1309" spans="1:18" ht="12" customHeight="1">
      <c r="A1309" s="27" t="s">
        <v>49</v>
      </c>
      <c r="B1309" s="28" t="s">
        <v>1839</v>
      </c>
      <c r="C1309" s="28"/>
      <c r="D1309" s="29" t="s">
        <v>1502</v>
      </c>
      <c r="E1309" s="29">
        <v>67371</v>
      </c>
      <c r="F1309" s="29">
        <v>64579</v>
      </c>
      <c r="G1309" s="29">
        <v>59401</v>
      </c>
      <c r="H1309" s="29">
        <v>57224</v>
      </c>
      <c r="I1309" s="29">
        <v>55808</v>
      </c>
      <c r="J1309" s="29">
        <v>55099</v>
      </c>
      <c r="K1309" s="29">
        <v>53750</v>
      </c>
      <c r="L1309" s="29">
        <v>50372</v>
      </c>
      <c r="M1309" s="29">
        <v>46581</v>
      </c>
      <c r="N1309" s="30">
        <v>373.8500051498413</v>
      </c>
      <c r="O1309" s="31">
        <f t="shared" si="252"/>
        <v>180.20863734640662</v>
      </c>
      <c r="P1309" s="32">
        <f t="shared" si="253"/>
        <v>10147</v>
      </c>
      <c r="Q1309" s="33">
        <f t="shared" si="254"/>
        <v>17.732070459946875</v>
      </c>
      <c r="R1309" s="9">
        <v>2</v>
      </c>
    </row>
    <row r="1310" spans="1:18" ht="12" customHeight="1">
      <c r="A1310" s="4" t="s">
        <v>76</v>
      </c>
      <c r="B1310" s="5"/>
      <c r="C1310" s="5"/>
      <c r="D1310" s="5" t="s">
        <v>1512</v>
      </c>
      <c r="E1310" s="6"/>
      <c r="F1310" s="6"/>
      <c r="G1310" s="6"/>
      <c r="H1310" s="6"/>
      <c r="I1310" s="6"/>
      <c r="J1310" s="6"/>
      <c r="K1310" s="6"/>
      <c r="L1310" s="6"/>
      <c r="M1310" s="6"/>
      <c r="N1310" s="7"/>
      <c r="O1310" s="7"/>
      <c r="P1310" s="6"/>
      <c r="Q1310" s="8"/>
      <c r="R1310" s="9">
        <v>0</v>
      </c>
    </row>
    <row r="1311" spans="1:18" ht="12" customHeight="1">
      <c r="A1311" s="35" t="s">
        <v>76</v>
      </c>
      <c r="B1311" s="36" t="s">
        <v>1373</v>
      </c>
      <c r="C1311" s="36" t="s">
        <v>642</v>
      </c>
      <c r="D1311" s="36" t="s">
        <v>1513</v>
      </c>
      <c r="E1311" s="37">
        <v>29386</v>
      </c>
      <c r="F1311" s="37">
        <v>28474</v>
      </c>
      <c r="G1311" s="37">
        <v>25736</v>
      </c>
      <c r="H1311" s="37">
        <v>24760</v>
      </c>
      <c r="I1311" s="37">
        <v>24461</v>
      </c>
      <c r="J1311" s="37">
        <v>24095</v>
      </c>
      <c r="K1311" s="37">
        <v>23290</v>
      </c>
      <c r="L1311" s="37">
        <v>22435</v>
      </c>
      <c r="M1311" s="37">
        <v>21710</v>
      </c>
      <c r="N1311" s="38">
        <v>76.56</v>
      </c>
      <c r="O1311" s="38">
        <f aca="true" t="shared" si="255" ref="O1311:O1341">+IF(ISBLANK(N1311),"",+E1311/N1311)</f>
        <v>383.82967607105536</v>
      </c>
      <c r="P1311" s="37">
        <f aca="true" t="shared" si="256" ref="P1311:P1341">+E1311-H1311</f>
        <v>4626</v>
      </c>
      <c r="Q1311" s="39">
        <f aca="true" t="shared" si="257" ref="Q1311:Q1341">+IF(OR(E1311=0,H1311=0),"",P1311*100/H1311)</f>
        <v>18.68336025848142</v>
      </c>
      <c r="R1311" s="9">
        <v>1</v>
      </c>
    </row>
    <row r="1312" spans="1:18" ht="12" customHeight="1">
      <c r="A1312" s="35" t="s">
        <v>76</v>
      </c>
      <c r="B1312" s="36" t="s">
        <v>1373</v>
      </c>
      <c r="C1312" s="36" t="s">
        <v>73</v>
      </c>
      <c r="D1312" s="36" t="s">
        <v>1514</v>
      </c>
      <c r="E1312" s="37">
        <v>13941</v>
      </c>
      <c r="F1312" s="37">
        <v>13150</v>
      </c>
      <c r="G1312" s="37">
        <v>12710</v>
      </c>
      <c r="H1312" s="37">
        <v>12886</v>
      </c>
      <c r="I1312" s="37">
        <v>12308</v>
      </c>
      <c r="J1312" s="37">
        <v>11876</v>
      </c>
      <c r="K1312" s="37">
        <v>11258</v>
      </c>
      <c r="L1312" s="37">
        <v>10008</v>
      </c>
      <c r="M1312" s="37">
        <v>9155</v>
      </c>
      <c r="N1312" s="38">
        <v>21.84</v>
      </c>
      <c r="O1312" s="38">
        <f t="shared" si="255"/>
        <v>638.3241758241759</v>
      </c>
      <c r="P1312" s="37">
        <f t="shared" si="256"/>
        <v>1055</v>
      </c>
      <c r="Q1312" s="39">
        <f t="shared" si="257"/>
        <v>8.187179885146671</v>
      </c>
      <c r="R1312" s="9">
        <v>1</v>
      </c>
    </row>
    <row r="1313" spans="1:18" ht="12" customHeight="1">
      <c r="A1313" s="35" t="s">
        <v>76</v>
      </c>
      <c r="B1313" s="36" t="s">
        <v>1373</v>
      </c>
      <c r="C1313" s="36" t="s">
        <v>397</v>
      </c>
      <c r="D1313" s="36" t="s">
        <v>1515</v>
      </c>
      <c r="E1313" s="37">
        <v>6469</v>
      </c>
      <c r="F1313" s="37">
        <v>5946</v>
      </c>
      <c r="G1313" s="37">
        <v>5572</v>
      </c>
      <c r="H1313" s="37">
        <v>5437</v>
      </c>
      <c r="I1313" s="37">
        <v>5326</v>
      </c>
      <c r="J1313" s="37">
        <v>5245</v>
      </c>
      <c r="K1313" s="37">
        <v>5074</v>
      </c>
      <c r="L1313" s="37">
        <v>4736</v>
      </c>
      <c r="M1313" s="37">
        <v>4468</v>
      </c>
      <c r="N1313" s="38">
        <v>33.44</v>
      </c>
      <c r="O1313" s="38">
        <f t="shared" si="255"/>
        <v>193.45095693779905</v>
      </c>
      <c r="P1313" s="37">
        <f t="shared" si="256"/>
        <v>1032</v>
      </c>
      <c r="Q1313" s="39">
        <f t="shared" si="257"/>
        <v>18.98105572926246</v>
      </c>
      <c r="R1313" s="9">
        <v>1</v>
      </c>
    </row>
    <row r="1314" spans="1:18" ht="12" customHeight="1">
      <c r="A1314" s="35" t="s">
        <v>76</v>
      </c>
      <c r="B1314" s="36" t="s">
        <v>1373</v>
      </c>
      <c r="C1314" s="36" t="s">
        <v>126</v>
      </c>
      <c r="D1314" s="36" t="s">
        <v>1878</v>
      </c>
      <c r="E1314" s="37">
        <v>5230</v>
      </c>
      <c r="F1314" s="37">
        <v>4818</v>
      </c>
      <c r="G1314" s="37">
        <v>4344</v>
      </c>
      <c r="H1314" s="37">
        <v>4185</v>
      </c>
      <c r="I1314" s="37">
        <v>4091</v>
      </c>
      <c r="J1314" s="37">
        <v>4274</v>
      </c>
      <c r="K1314" s="37">
        <v>4119</v>
      </c>
      <c r="L1314" s="37">
        <v>4013</v>
      </c>
      <c r="M1314" s="37">
        <v>3645</v>
      </c>
      <c r="N1314" s="38">
        <v>5.19</v>
      </c>
      <c r="O1314" s="38">
        <f t="shared" si="255"/>
        <v>1007.7071290944123</v>
      </c>
      <c r="P1314" s="37">
        <f t="shared" si="256"/>
        <v>1045</v>
      </c>
      <c r="Q1314" s="39">
        <f t="shared" si="257"/>
        <v>24.970131421744323</v>
      </c>
      <c r="R1314" s="9">
        <v>1</v>
      </c>
    </row>
    <row r="1315" spans="1:18" ht="12" customHeight="1">
      <c r="A1315" s="35" t="s">
        <v>76</v>
      </c>
      <c r="B1315" s="36" t="s">
        <v>1373</v>
      </c>
      <c r="C1315" s="36" t="s">
        <v>441</v>
      </c>
      <c r="D1315" s="36" t="s">
        <v>1854</v>
      </c>
      <c r="E1315" s="37">
        <v>3968</v>
      </c>
      <c r="F1315" s="37">
        <v>3627</v>
      </c>
      <c r="G1315" s="37">
        <v>3761</v>
      </c>
      <c r="H1315" s="37">
        <v>3640</v>
      </c>
      <c r="I1315" s="37">
        <v>3582</v>
      </c>
      <c r="J1315" s="37">
        <v>3562</v>
      </c>
      <c r="K1315" s="37">
        <v>3513</v>
      </c>
      <c r="L1315" s="37">
        <v>3439</v>
      </c>
      <c r="M1315" s="37">
        <v>3281</v>
      </c>
      <c r="N1315" s="38">
        <v>7.13</v>
      </c>
      <c r="O1315" s="38">
        <f t="shared" si="255"/>
        <v>556.5217391304348</v>
      </c>
      <c r="P1315" s="37">
        <f t="shared" si="256"/>
        <v>328</v>
      </c>
      <c r="Q1315" s="39">
        <f t="shared" si="257"/>
        <v>9.010989010989011</v>
      </c>
      <c r="R1315" s="9">
        <v>1</v>
      </c>
    </row>
    <row r="1316" spans="1:18" ht="12" customHeight="1">
      <c r="A1316" s="35" t="s">
        <v>76</v>
      </c>
      <c r="B1316" s="36" t="s">
        <v>1373</v>
      </c>
      <c r="C1316" s="36" t="s">
        <v>407</v>
      </c>
      <c r="D1316" s="36" t="s">
        <v>1518</v>
      </c>
      <c r="E1316" s="37">
        <v>2791</v>
      </c>
      <c r="F1316" s="37">
        <v>2697</v>
      </c>
      <c r="G1316" s="37">
        <v>2478</v>
      </c>
      <c r="H1316" s="37">
        <v>2314</v>
      </c>
      <c r="I1316" s="37">
        <v>2189</v>
      </c>
      <c r="J1316" s="37">
        <v>2147</v>
      </c>
      <c r="K1316" s="37">
        <v>2033</v>
      </c>
      <c r="L1316" s="37">
        <v>1919</v>
      </c>
      <c r="M1316" s="37">
        <v>1867</v>
      </c>
      <c r="N1316" s="38">
        <v>15.16</v>
      </c>
      <c r="O1316" s="38">
        <f t="shared" si="255"/>
        <v>184.10290237467018</v>
      </c>
      <c r="P1316" s="37">
        <f t="shared" si="256"/>
        <v>477</v>
      </c>
      <c r="Q1316" s="39">
        <f t="shared" si="257"/>
        <v>20.613656006914432</v>
      </c>
      <c r="R1316" s="9">
        <v>1</v>
      </c>
    </row>
    <row r="1317" spans="1:18" ht="12" customHeight="1">
      <c r="A1317" s="35" t="s">
        <v>76</v>
      </c>
      <c r="B1317" s="36" t="s">
        <v>1373</v>
      </c>
      <c r="C1317" s="36" t="s">
        <v>853</v>
      </c>
      <c r="D1317" s="36" t="s">
        <v>1517</v>
      </c>
      <c r="E1317" s="37">
        <v>2670</v>
      </c>
      <c r="F1317" s="37">
        <v>2533</v>
      </c>
      <c r="G1317" s="37">
        <v>2450</v>
      </c>
      <c r="H1317" s="37">
        <v>2411</v>
      </c>
      <c r="I1317" s="37">
        <v>2421</v>
      </c>
      <c r="J1317" s="37">
        <v>2475</v>
      </c>
      <c r="K1317" s="37">
        <v>2518</v>
      </c>
      <c r="L1317" s="37">
        <v>2714</v>
      </c>
      <c r="M1317" s="37">
        <v>2781</v>
      </c>
      <c r="N1317" s="38">
        <v>6.05</v>
      </c>
      <c r="O1317" s="38">
        <f t="shared" si="255"/>
        <v>441.3223140495868</v>
      </c>
      <c r="P1317" s="37">
        <f t="shared" si="256"/>
        <v>259</v>
      </c>
      <c r="Q1317" s="39">
        <f t="shared" si="257"/>
        <v>10.742430526752385</v>
      </c>
      <c r="R1317" s="9">
        <v>1</v>
      </c>
    </row>
    <row r="1318" spans="1:18" ht="12" customHeight="1">
      <c r="A1318" s="35" t="s">
        <v>76</v>
      </c>
      <c r="B1318" s="36" t="s">
        <v>1373</v>
      </c>
      <c r="C1318" s="36" t="s">
        <v>960</v>
      </c>
      <c r="D1318" s="36" t="s">
        <v>1516</v>
      </c>
      <c r="E1318" s="37">
        <v>2513</v>
      </c>
      <c r="F1318" s="37">
        <v>2522</v>
      </c>
      <c r="G1318" s="37">
        <v>2538</v>
      </c>
      <c r="H1318" s="37">
        <v>2570</v>
      </c>
      <c r="I1318" s="37">
        <v>2585</v>
      </c>
      <c r="J1318" s="37">
        <v>2607</v>
      </c>
      <c r="K1318" s="37">
        <v>2549</v>
      </c>
      <c r="L1318" s="37">
        <v>2455</v>
      </c>
      <c r="M1318" s="37">
        <v>2428</v>
      </c>
      <c r="N1318" s="38">
        <v>43.55</v>
      </c>
      <c r="O1318" s="38">
        <f t="shared" si="255"/>
        <v>57.703788748564875</v>
      </c>
      <c r="P1318" s="37">
        <f t="shared" si="256"/>
        <v>-57</v>
      </c>
      <c r="Q1318" s="39">
        <f t="shared" si="257"/>
        <v>-2.217898832684825</v>
      </c>
      <c r="R1318" s="9">
        <v>1</v>
      </c>
    </row>
    <row r="1319" spans="1:18" ht="12" customHeight="1">
      <c r="A1319" s="35" t="s">
        <v>76</v>
      </c>
      <c r="B1319" s="36" t="s">
        <v>1373</v>
      </c>
      <c r="C1319" s="36" t="s">
        <v>218</v>
      </c>
      <c r="D1319" s="36" t="s">
        <v>1519</v>
      </c>
      <c r="E1319" s="37">
        <v>2109</v>
      </c>
      <c r="F1319" s="37">
        <v>2030</v>
      </c>
      <c r="G1319" s="37">
        <v>2001</v>
      </c>
      <c r="H1319" s="37">
        <v>2022</v>
      </c>
      <c r="I1319" s="37">
        <v>2009</v>
      </c>
      <c r="J1319" s="37">
        <v>2050</v>
      </c>
      <c r="K1319" s="37">
        <v>2050</v>
      </c>
      <c r="L1319" s="37">
        <v>2159</v>
      </c>
      <c r="M1319" s="37">
        <v>2176</v>
      </c>
      <c r="N1319" s="38">
        <v>7.41</v>
      </c>
      <c r="O1319" s="38">
        <f t="shared" si="255"/>
        <v>284.6153846153846</v>
      </c>
      <c r="P1319" s="37">
        <f t="shared" si="256"/>
        <v>87</v>
      </c>
      <c r="Q1319" s="39">
        <f t="shared" si="257"/>
        <v>4.3026706231454</v>
      </c>
      <c r="R1319" s="9">
        <v>1</v>
      </c>
    </row>
    <row r="1320" spans="1:18" ht="12" customHeight="1">
      <c r="A1320" s="35" t="s">
        <v>76</v>
      </c>
      <c r="B1320" s="36" t="s">
        <v>1373</v>
      </c>
      <c r="C1320" s="36" t="s">
        <v>86</v>
      </c>
      <c r="D1320" s="36" t="s">
        <v>1520</v>
      </c>
      <c r="E1320" s="37">
        <v>1669</v>
      </c>
      <c r="F1320" s="37">
        <v>1641</v>
      </c>
      <c r="G1320" s="37">
        <v>1602</v>
      </c>
      <c r="H1320" s="37">
        <v>1610</v>
      </c>
      <c r="I1320" s="37">
        <v>1599</v>
      </c>
      <c r="J1320" s="37">
        <v>1619</v>
      </c>
      <c r="K1320" s="37">
        <v>1525</v>
      </c>
      <c r="L1320" s="37">
        <v>1499</v>
      </c>
      <c r="M1320" s="37">
        <v>1497</v>
      </c>
      <c r="N1320" s="38">
        <v>28.52</v>
      </c>
      <c r="O1320" s="38">
        <f t="shared" si="255"/>
        <v>58.520336605890606</v>
      </c>
      <c r="P1320" s="37">
        <f t="shared" si="256"/>
        <v>59</v>
      </c>
      <c r="Q1320" s="39">
        <f t="shared" si="257"/>
        <v>3.6645962732919255</v>
      </c>
      <c r="R1320" s="9">
        <v>1</v>
      </c>
    </row>
    <row r="1321" spans="1:18" ht="12" customHeight="1">
      <c r="A1321" s="35" t="s">
        <v>76</v>
      </c>
      <c r="B1321" s="36" t="s">
        <v>1373</v>
      </c>
      <c r="C1321" s="36" t="s">
        <v>124</v>
      </c>
      <c r="D1321" s="36" t="s">
        <v>1521</v>
      </c>
      <c r="E1321" s="37">
        <v>1444</v>
      </c>
      <c r="F1321" s="37">
        <v>1384</v>
      </c>
      <c r="G1321" s="37">
        <v>1419</v>
      </c>
      <c r="H1321" s="37">
        <v>1492</v>
      </c>
      <c r="I1321" s="37">
        <v>1450</v>
      </c>
      <c r="J1321" s="37">
        <v>1499</v>
      </c>
      <c r="K1321" s="37">
        <v>1436</v>
      </c>
      <c r="L1321" s="37">
        <v>1344</v>
      </c>
      <c r="M1321" s="37">
        <v>1272</v>
      </c>
      <c r="N1321" s="38">
        <v>3.33</v>
      </c>
      <c r="O1321" s="38">
        <f t="shared" si="255"/>
        <v>433.6336336336336</v>
      </c>
      <c r="P1321" s="37">
        <f t="shared" si="256"/>
        <v>-48</v>
      </c>
      <c r="Q1321" s="39">
        <f t="shared" si="257"/>
        <v>-3.2171581769436997</v>
      </c>
      <c r="R1321" s="9">
        <v>1</v>
      </c>
    </row>
    <row r="1322" spans="1:18" ht="12" customHeight="1">
      <c r="A1322" s="35" t="s">
        <v>76</v>
      </c>
      <c r="B1322" s="36" t="s">
        <v>1373</v>
      </c>
      <c r="C1322" s="36" t="s">
        <v>661</v>
      </c>
      <c r="D1322" s="36" t="s">
        <v>1522</v>
      </c>
      <c r="E1322" s="37">
        <v>1390</v>
      </c>
      <c r="F1322" s="37">
        <v>1446</v>
      </c>
      <c r="G1322" s="37">
        <v>1348</v>
      </c>
      <c r="H1322" s="37">
        <v>1260</v>
      </c>
      <c r="I1322" s="37">
        <v>1269</v>
      </c>
      <c r="J1322" s="37">
        <v>1241</v>
      </c>
      <c r="K1322" s="37">
        <v>1218</v>
      </c>
      <c r="L1322" s="37">
        <v>1182</v>
      </c>
      <c r="M1322" s="37">
        <v>1221</v>
      </c>
      <c r="N1322" s="38">
        <v>48.11</v>
      </c>
      <c r="O1322" s="38">
        <f t="shared" si="255"/>
        <v>28.8921222199127</v>
      </c>
      <c r="P1322" s="37">
        <f t="shared" si="256"/>
        <v>130</v>
      </c>
      <c r="Q1322" s="39">
        <f t="shared" si="257"/>
        <v>10.317460317460318</v>
      </c>
      <c r="R1322" s="9">
        <v>1</v>
      </c>
    </row>
    <row r="1323" spans="1:18" ht="12" customHeight="1">
      <c r="A1323" s="35" t="s">
        <v>76</v>
      </c>
      <c r="B1323" s="36" t="s">
        <v>1373</v>
      </c>
      <c r="C1323" s="36" t="s">
        <v>430</v>
      </c>
      <c r="D1323" s="36" t="s">
        <v>1855</v>
      </c>
      <c r="E1323" s="37">
        <v>1235</v>
      </c>
      <c r="F1323" s="37">
        <v>1059</v>
      </c>
      <c r="G1323" s="37">
        <v>1000</v>
      </c>
      <c r="H1323" s="37">
        <v>1018</v>
      </c>
      <c r="I1323" s="37">
        <v>1011</v>
      </c>
      <c r="J1323" s="37">
        <v>1067</v>
      </c>
      <c r="K1323" s="37">
        <v>1087</v>
      </c>
      <c r="L1323" s="37">
        <v>1096</v>
      </c>
      <c r="M1323" s="37">
        <v>1093</v>
      </c>
      <c r="N1323" s="38">
        <v>6.26</v>
      </c>
      <c r="O1323" s="38">
        <f t="shared" si="255"/>
        <v>197.28434504792332</v>
      </c>
      <c r="P1323" s="37">
        <f t="shared" si="256"/>
        <v>217</v>
      </c>
      <c r="Q1323" s="39">
        <f t="shared" si="257"/>
        <v>21.31630648330059</v>
      </c>
      <c r="R1323" s="9">
        <v>1</v>
      </c>
    </row>
    <row r="1324" spans="1:18" ht="12" customHeight="1">
      <c r="A1324" s="35" t="s">
        <v>76</v>
      </c>
      <c r="B1324" s="36" t="s">
        <v>1373</v>
      </c>
      <c r="C1324" s="36" t="s">
        <v>640</v>
      </c>
      <c r="D1324" s="36" t="s">
        <v>1525</v>
      </c>
      <c r="E1324" s="37">
        <v>1200</v>
      </c>
      <c r="F1324" s="37">
        <v>1080</v>
      </c>
      <c r="G1324" s="37">
        <v>971</v>
      </c>
      <c r="H1324" s="37">
        <v>885</v>
      </c>
      <c r="I1324" s="37">
        <v>825</v>
      </c>
      <c r="J1324" s="37">
        <v>806</v>
      </c>
      <c r="K1324" s="37">
        <v>791</v>
      </c>
      <c r="L1324" s="37">
        <v>752</v>
      </c>
      <c r="M1324" s="37">
        <v>758</v>
      </c>
      <c r="N1324" s="38">
        <v>2.03</v>
      </c>
      <c r="O1324" s="38">
        <f t="shared" si="255"/>
        <v>591.1330049261085</v>
      </c>
      <c r="P1324" s="37">
        <f t="shared" si="256"/>
        <v>315</v>
      </c>
      <c r="Q1324" s="39">
        <f t="shared" si="257"/>
        <v>35.59322033898305</v>
      </c>
      <c r="R1324" s="9">
        <v>1</v>
      </c>
    </row>
    <row r="1325" spans="1:18" ht="12" customHeight="1">
      <c r="A1325" s="35" t="s">
        <v>76</v>
      </c>
      <c r="B1325" s="36" t="s">
        <v>1373</v>
      </c>
      <c r="C1325" s="36" t="s">
        <v>906</v>
      </c>
      <c r="D1325" s="36" t="s">
        <v>1523</v>
      </c>
      <c r="E1325" s="37">
        <v>1162</v>
      </c>
      <c r="F1325" s="37">
        <v>1174</v>
      </c>
      <c r="G1325" s="37">
        <v>1169</v>
      </c>
      <c r="H1325" s="37">
        <v>1268</v>
      </c>
      <c r="I1325" s="37">
        <v>1250</v>
      </c>
      <c r="J1325" s="37">
        <v>1274</v>
      </c>
      <c r="K1325" s="37">
        <v>1228</v>
      </c>
      <c r="L1325" s="37">
        <v>1279</v>
      </c>
      <c r="M1325" s="37">
        <v>1265</v>
      </c>
      <c r="N1325" s="38">
        <v>7.83</v>
      </c>
      <c r="O1325" s="38">
        <f t="shared" si="255"/>
        <v>148.4035759897829</v>
      </c>
      <c r="P1325" s="37">
        <f t="shared" si="256"/>
        <v>-106</v>
      </c>
      <c r="Q1325" s="39">
        <f t="shared" si="257"/>
        <v>-8.3596214511041</v>
      </c>
      <c r="R1325" s="9">
        <v>1</v>
      </c>
    </row>
    <row r="1326" spans="1:18" ht="12" customHeight="1">
      <c r="A1326" s="35" t="s">
        <v>76</v>
      </c>
      <c r="B1326" s="36" t="s">
        <v>1373</v>
      </c>
      <c r="C1326" s="36" t="s">
        <v>658</v>
      </c>
      <c r="D1326" s="36" t="s">
        <v>1524</v>
      </c>
      <c r="E1326" s="37">
        <v>1107</v>
      </c>
      <c r="F1326" s="37">
        <v>1064</v>
      </c>
      <c r="G1326" s="37">
        <v>1038</v>
      </c>
      <c r="H1326" s="37">
        <v>1056</v>
      </c>
      <c r="I1326" s="37">
        <v>966</v>
      </c>
      <c r="J1326" s="37">
        <v>960</v>
      </c>
      <c r="K1326" s="37">
        <v>972</v>
      </c>
      <c r="L1326" s="37">
        <v>1003</v>
      </c>
      <c r="M1326" s="37">
        <v>1015</v>
      </c>
      <c r="N1326" s="38">
        <v>9.27</v>
      </c>
      <c r="O1326" s="38">
        <f t="shared" si="255"/>
        <v>119.41747572815534</v>
      </c>
      <c r="P1326" s="37">
        <f t="shared" si="256"/>
        <v>51</v>
      </c>
      <c r="Q1326" s="39">
        <f t="shared" si="257"/>
        <v>4.829545454545454</v>
      </c>
      <c r="R1326" s="9">
        <v>1</v>
      </c>
    </row>
    <row r="1327" spans="1:18" ht="12" customHeight="1">
      <c r="A1327" s="35" t="s">
        <v>76</v>
      </c>
      <c r="B1327" s="36" t="s">
        <v>1373</v>
      </c>
      <c r="C1327" s="36" t="s">
        <v>915</v>
      </c>
      <c r="D1327" s="36" t="s">
        <v>1879</v>
      </c>
      <c r="E1327" s="37">
        <v>1018</v>
      </c>
      <c r="F1327" s="37">
        <v>981</v>
      </c>
      <c r="G1327" s="37">
        <v>1034</v>
      </c>
      <c r="H1327" s="37">
        <v>1104</v>
      </c>
      <c r="I1327" s="37">
        <v>1178</v>
      </c>
      <c r="J1327" s="37">
        <v>1216</v>
      </c>
      <c r="K1327" s="37">
        <v>1232</v>
      </c>
      <c r="L1327" s="37">
        <v>1348</v>
      </c>
      <c r="M1327" s="37">
        <v>1505</v>
      </c>
      <c r="N1327" s="38">
        <v>7.67</v>
      </c>
      <c r="O1327" s="38">
        <f t="shared" si="255"/>
        <v>132.72490221642764</v>
      </c>
      <c r="P1327" s="37">
        <f t="shared" si="256"/>
        <v>-86</v>
      </c>
      <c r="Q1327" s="39">
        <f t="shared" si="257"/>
        <v>-7.7898550724637685</v>
      </c>
      <c r="R1327" s="9">
        <v>1</v>
      </c>
    </row>
    <row r="1328" spans="1:18" ht="12" customHeight="1">
      <c r="A1328" s="35" t="s">
        <v>76</v>
      </c>
      <c r="B1328" s="36" t="s">
        <v>1373</v>
      </c>
      <c r="C1328" s="36" t="s">
        <v>788</v>
      </c>
      <c r="D1328" s="36" t="s">
        <v>1526</v>
      </c>
      <c r="E1328" s="37">
        <v>854</v>
      </c>
      <c r="F1328" s="37">
        <v>844</v>
      </c>
      <c r="G1328" s="37">
        <v>798</v>
      </c>
      <c r="H1328" s="37">
        <v>731</v>
      </c>
      <c r="I1328" s="37">
        <v>667</v>
      </c>
      <c r="J1328" s="37">
        <v>648</v>
      </c>
      <c r="K1328" s="37">
        <v>636</v>
      </c>
      <c r="L1328" s="37">
        <v>622</v>
      </c>
      <c r="M1328" s="37">
        <v>636</v>
      </c>
      <c r="N1328" s="38">
        <v>1.53</v>
      </c>
      <c r="O1328" s="38">
        <f t="shared" si="255"/>
        <v>558.1699346405229</v>
      </c>
      <c r="P1328" s="37">
        <f t="shared" si="256"/>
        <v>123</v>
      </c>
      <c r="Q1328" s="39">
        <f t="shared" si="257"/>
        <v>16.82626538987688</v>
      </c>
      <c r="R1328" s="9">
        <v>1</v>
      </c>
    </row>
    <row r="1329" spans="1:18" ht="12" customHeight="1">
      <c r="A1329" s="35" t="s">
        <v>76</v>
      </c>
      <c r="B1329" s="36" t="s">
        <v>1373</v>
      </c>
      <c r="C1329" s="36" t="s">
        <v>479</v>
      </c>
      <c r="D1329" s="36" t="s">
        <v>1527</v>
      </c>
      <c r="E1329" s="37">
        <v>832</v>
      </c>
      <c r="F1329" s="37">
        <v>742</v>
      </c>
      <c r="G1329" s="37">
        <v>633</v>
      </c>
      <c r="H1329" s="37">
        <v>646</v>
      </c>
      <c r="I1329" s="37">
        <v>566</v>
      </c>
      <c r="J1329" s="37">
        <v>594</v>
      </c>
      <c r="K1329" s="37">
        <v>583</v>
      </c>
      <c r="L1329" s="37">
        <v>660</v>
      </c>
      <c r="M1329" s="37">
        <v>746</v>
      </c>
      <c r="N1329" s="38">
        <v>1.47</v>
      </c>
      <c r="O1329" s="38">
        <f t="shared" si="255"/>
        <v>565.9863945578231</v>
      </c>
      <c r="P1329" s="37">
        <f t="shared" si="256"/>
        <v>186</v>
      </c>
      <c r="Q1329" s="39">
        <f t="shared" si="257"/>
        <v>28.792569659442723</v>
      </c>
      <c r="R1329" s="9">
        <v>1</v>
      </c>
    </row>
    <row r="1330" spans="1:18" ht="12" customHeight="1">
      <c r="A1330" s="35" t="s">
        <v>76</v>
      </c>
      <c r="B1330" s="36" t="s">
        <v>1373</v>
      </c>
      <c r="C1330" s="36" t="s">
        <v>95</v>
      </c>
      <c r="D1330" s="36" t="s">
        <v>1528</v>
      </c>
      <c r="E1330" s="37">
        <v>703</v>
      </c>
      <c r="F1330" s="37">
        <v>656</v>
      </c>
      <c r="G1330" s="37">
        <v>597</v>
      </c>
      <c r="H1330" s="37">
        <v>647</v>
      </c>
      <c r="I1330" s="37">
        <v>489</v>
      </c>
      <c r="J1330" s="37">
        <v>618</v>
      </c>
      <c r="K1330" s="37">
        <v>604</v>
      </c>
      <c r="L1330" s="37">
        <v>675</v>
      </c>
      <c r="M1330" s="37">
        <v>688</v>
      </c>
      <c r="N1330" s="38">
        <v>3.2</v>
      </c>
      <c r="O1330" s="38">
        <f t="shared" si="255"/>
        <v>219.6875</v>
      </c>
      <c r="P1330" s="37">
        <f t="shared" si="256"/>
        <v>56</v>
      </c>
      <c r="Q1330" s="39">
        <f t="shared" si="257"/>
        <v>8.65533230293663</v>
      </c>
      <c r="R1330" s="9">
        <v>1</v>
      </c>
    </row>
    <row r="1331" spans="1:18" ht="12" customHeight="1">
      <c r="A1331" s="35" t="s">
        <v>76</v>
      </c>
      <c r="B1331" s="36" t="s">
        <v>1373</v>
      </c>
      <c r="C1331" s="36" t="s">
        <v>1344</v>
      </c>
      <c r="D1331" s="36" t="s">
        <v>1531</v>
      </c>
      <c r="E1331" s="37">
        <v>447</v>
      </c>
      <c r="F1331" s="37">
        <v>399</v>
      </c>
      <c r="G1331" s="37">
        <v>380</v>
      </c>
      <c r="H1331" s="37">
        <v>390</v>
      </c>
      <c r="I1331" s="37">
        <v>404</v>
      </c>
      <c r="J1331" s="37">
        <v>350</v>
      </c>
      <c r="K1331" s="37">
        <v>351</v>
      </c>
      <c r="L1331" s="37">
        <v>348</v>
      </c>
      <c r="M1331" s="37">
        <v>361</v>
      </c>
      <c r="N1331" s="38">
        <v>3.26</v>
      </c>
      <c r="O1331" s="38">
        <f t="shared" si="255"/>
        <v>137.11656441717793</v>
      </c>
      <c r="P1331" s="37">
        <f t="shared" si="256"/>
        <v>57</v>
      </c>
      <c r="Q1331" s="39">
        <f t="shared" si="257"/>
        <v>14.615384615384615</v>
      </c>
      <c r="R1331" s="9">
        <v>1</v>
      </c>
    </row>
    <row r="1332" spans="1:18" ht="12" customHeight="1">
      <c r="A1332" s="35" t="s">
        <v>76</v>
      </c>
      <c r="B1332" s="36" t="s">
        <v>1373</v>
      </c>
      <c r="C1332" s="36" t="s">
        <v>1119</v>
      </c>
      <c r="D1332" s="36" t="s">
        <v>1529</v>
      </c>
      <c r="E1332" s="37">
        <v>437</v>
      </c>
      <c r="F1332" s="37">
        <v>442</v>
      </c>
      <c r="G1332" s="37">
        <v>474</v>
      </c>
      <c r="H1332" s="37">
        <v>496</v>
      </c>
      <c r="I1332" s="37">
        <v>490</v>
      </c>
      <c r="J1332" s="37">
        <v>502</v>
      </c>
      <c r="K1332" s="37">
        <v>519</v>
      </c>
      <c r="L1332" s="37">
        <v>515</v>
      </c>
      <c r="M1332" s="37">
        <v>560</v>
      </c>
      <c r="N1332" s="38">
        <v>14.01</v>
      </c>
      <c r="O1332" s="38">
        <f t="shared" si="255"/>
        <v>31.192005710206995</v>
      </c>
      <c r="P1332" s="37">
        <f t="shared" si="256"/>
        <v>-59</v>
      </c>
      <c r="Q1332" s="39">
        <f t="shared" si="257"/>
        <v>-11.89516129032258</v>
      </c>
      <c r="R1332" s="9">
        <v>1</v>
      </c>
    </row>
    <row r="1333" spans="1:18" ht="12" customHeight="1">
      <c r="A1333" s="35" t="s">
        <v>76</v>
      </c>
      <c r="B1333" s="36" t="s">
        <v>1373</v>
      </c>
      <c r="C1333" s="36" t="s">
        <v>691</v>
      </c>
      <c r="D1333" s="36" t="s">
        <v>1532</v>
      </c>
      <c r="E1333" s="37">
        <v>393</v>
      </c>
      <c r="F1333" s="37">
        <v>365</v>
      </c>
      <c r="G1333" s="37">
        <v>361</v>
      </c>
      <c r="H1333" s="37">
        <v>375</v>
      </c>
      <c r="I1333" s="37">
        <v>386</v>
      </c>
      <c r="J1333" s="37">
        <v>386</v>
      </c>
      <c r="K1333" s="37">
        <v>430</v>
      </c>
      <c r="L1333" s="37">
        <v>456</v>
      </c>
      <c r="M1333" s="37">
        <v>469</v>
      </c>
      <c r="N1333" s="38">
        <v>6.33</v>
      </c>
      <c r="O1333" s="38">
        <f t="shared" si="255"/>
        <v>62.08530805687204</v>
      </c>
      <c r="P1333" s="37">
        <f t="shared" si="256"/>
        <v>18</v>
      </c>
      <c r="Q1333" s="39">
        <f t="shared" si="257"/>
        <v>4.8</v>
      </c>
      <c r="R1333" s="9">
        <v>1</v>
      </c>
    </row>
    <row r="1334" spans="1:18" ht="12" customHeight="1">
      <c r="A1334" s="35" t="s">
        <v>76</v>
      </c>
      <c r="B1334" s="36" t="s">
        <v>1373</v>
      </c>
      <c r="C1334" s="36" t="s">
        <v>564</v>
      </c>
      <c r="D1334" s="36" t="s">
        <v>1534</v>
      </c>
      <c r="E1334" s="37">
        <v>379</v>
      </c>
      <c r="F1334" s="37">
        <v>312</v>
      </c>
      <c r="G1334" s="37">
        <v>279</v>
      </c>
      <c r="H1334" s="37">
        <v>282</v>
      </c>
      <c r="I1334" s="37">
        <v>258</v>
      </c>
      <c r="J1334" s="37">
        <v>247</v>
      </c>
      <c r="K1334" s="37">
        <v>280</v>
      </c>
      <c r="L1334" s="37">
        <v>269</v>
      </c>
      <c r="M1334" s="37">
        <v>293</v>
      </c>
      <c r="N1334" s="38">
        <v>1.52</v>
      </c>
      <c r="O1334" s="38">
        <f t="shared" si="255"/>
        <v>249.3421052631579</v>
      </c>
      <c r="P1334" s="37">
        <f t="shared" si="256"/>
        <v>97</v>
      </c>
      <c r="Q1334" s="39">
        <f t="shared" si="257"/>
        <v>34.39716312056738</v>
      </c>
      <c r="R1334" s="9">
        <v>1</v>
      </c>
    </row>
    <row r="1335" spans="1:18" ht="12" customHeight="1">
      <c r="A1335" s="35" t="s">
        <v>76</v>
      </c>
      <c r="B1335" s="36" t="s">
        <v>1373</v>
      </c>
      <c r="C1335" s="36" t="s">
        <v>742</v>
      </c>
      <c r="D1335" s="36" t="s">
        <v>1530</v>
      </c>
      <c r="E1335" s="37">
        <v>374</v>
      </c>
      <c r="F1335" s="37">
        <v>391</v>
      </c>
      <c r="G1335" s="37">
        <v>405</v>
      </c>
      <c r="H1335" s="37">
        <v>383</v>
      </c>
      <c r="I1335" s="37">
        <v>413</v>
      </c>
      <c r="J1335" s="37">
        <v>411</v>
      </c>
      <c r="K1335" s="37">
        <v>417</v>
      </c>
      <c r="L1335" s="37">
        <v>429</v>
      </c>
      <c r="M1335" s="37">
        <v>419</v>
      </c>
      <c r="N1335" s="38">
        <v>9.54</v>
      </c>
      <c r="O1335" s="38">
        <f t="shared" si="255"/>
        <v>39.20335429769393</v>
      </c>
      <c r="P1335" s="37">
        <f t="shared" si="256"/>
        <v>-9</v>
      </c>
      <c r="Q1335" s="39">
        <f t="shared" si="257"/>
        <v>-2.349869451697128</v>
      </c>
      <c r="R1335" s="9">
        <v>1</v>
      </c>
    </row>
    <row r="1336" spans="1:18" ht="12" customHeight="1">
      <c r="A1336" s="35" t="s">
        <v>76</v>
      </c>
      <c r="B1336" s="36" t="s">
        <v>1373</v>
      </c>
      <c r="C1336" s="36" t="s">
        <v>988</v>
      </c>
      <c r="D1336" s="36" t="s">
        <v>1533</v>
      </c>
      <c r="E1336" s="37">
        <v>341</v>
      </c>
      <c r="F1336" s="37">
        <v>338</v>
      </c>
      <c r="G1336" s="37">
        <v>349</v>
      </c>
      <c r="H1336" s="37">
        <v>363</v>
      </c>
      <c r="I1336" s="37">
        <v>371</v>
      </c>
      <c r="J1336" s="37">
        <v>420</v>
      </c>
      <c r="K1336" s="37">
        <v>450</v>
      </c>
      <c r="L1336" s="37">
        <v>473</v>
      </c>
      <c r="M1336" s="37">
        <v>506</v>
      </c>
      <c r="N1336" s="38">
        <v>0.83</v>
      </c>
      <c r="O1336" s="38">
        <f t="shared" si="255"/>
        <v>410.84337349397595</v>
      </c>
      <c r="P1336" s="37">
        <f t="shared" si="256"/>
        <v>-22</v>
      </c>
      <c r="Q1336" s="39">
        <f t="shared" si="257"/>
        <v>-6.0606060606060606</v>
      </c>
      <c r="R1336" s="9">
        <v>1</v>
      </c>
    </row>
    <row r="1337" spans="1:18" ht="12" customHeight="1">
      <c r="A1337" s="35" t="s">
        <v>76</v>
      </c>
      <c r="B1337" s="36" t="s">
        <v>1373</v>
      </c>
      <c r="C1337" s="36" t="s">
        <v>703</v>
      </c>
      <c r="D1337" s="36" t="s">
        <v>1535</v>
      </c>
      <c r="E1337" s="37">
        <v>148</v>
      </c>
      <c r="F1337" s="37">
        <v>149</v>
      </c>
      <c r="G1337" s="37">
        <v>153</v>
      </c>
      <c r="H1337" s="37">
        <v>204</v>
      </c>
      <c r="I1337" s="37">
        <v>175</v>
      </c>
      <c r="J1337" s="37">
        <v>177</v>
      </c>
      <c r="K1337" s="37">
        <v>191</v>
      </c>
      <c r="L1337" s="37">
        <v>205</v>
      </c>
      <c r="M1337" s="37">
        <v>216</v>
      </c>
      <c r="N1337" s="38">
        <v>1.14</v>
      </c>
      <c r="O1337" s="38">
        <f t="shared" si="255"/>
        <v>129.8245614035088</v>
      </c>
      <c r="P1337" s="37">
        <f t="shared" si="256"/>
        <v>-56</v>
      </c>
      <c r="Q1337" s="39">
        <f t="shared" si="257"/>
        <v>-27.45098039215686</v>
      </c>
      <c r="R1337" s="9">
        <v>1</v>
      </c>
    </row>
    <row r="1338" spans="1:18" ht="12" customHeight="1">
      <c r="A1338" s="35" t="s">
        <v>76</v>
      </c>
      <c r="B1338" s="36" t="s">
        <v>1373</v>
      </c>
      <c r="C1338" s="36" t="s">
        <v>1537</v>
      </c>
      <c r="D1338" s="36" t="s">
        <v>1538</v>
      </c>
      <c r="E1338" s="37">
        <v>145</v>
      </c>
      <c r="F1338" s="37">
        <v>122</v>
      </c>
      <c r="G1338" s="37">
        <v>96</v>
      </c>
      <c r="H1338" s="37">
        <v>103</v>
      </c>
      <c r="I1338" s="37">
        <v>99</v>
      </c>
      <c r="J1338" s="37">
        <v>124</v>
      </c>
      <c r="K1338" s="37">
        <v>135</v>
      </c>
      <c r="L1338" s="37">
        <v>179</v>
      </c>
      <c r="M1338" s="37">
        <v>181</v>
      </c>
      <c r="N1338" s="38">
        <v>1.24</v>
      </c>
      <c r="O1338" s="38">
        <f t="shared" si="255"/>
        <v>116.93548387096774</v>
      </c>
      <c r="P1338" s="37">
        <f t="shared" si="256"/>
        <v>42</v>
      </c>
      <c r="Q1338" s="39">
        <f t="shared" si="257"/>
        <v>40.77669902912621</v>
      </c>
      <c r="R1338" s="9">
        <v>1</v>
      </c>
    </row>
    <row r="1339" spans="1:18" ht="12" customHeight="1">
      <c r="A1339" s="35" t="s">
        <v>76</v>
      </c>
      <c r="B1339" s="36" t="s">
        <v>1373</v>
      </c>
      <c r="C1339" s="36" t="s">
        <v>547</v>
      </c>
      <c r="D1339" s="36" t="s">
        <v>1536</v>
      </c>
      <c r="E1339" s="37">
        <v>144</v>
      </c>
      <c r="F1339" s="37">
        <v>149</v>
      </c>
      <c r="G1339" s="37">
        <v>152</v>
      </c>
      <c r="H1339" s="37">
        <v>141</v>
      </c>
      <c r="I1339" s="37">
        <v>138</v>
      </c>
      <c r="J1339" s="37">
        <v>171</v>
      </c>
      <c r="K1339" s="37">
        <v>154</v>
      </c>
      <c r="L1339" s="37">
        <v>186</v>
      </c>
      <c r="M1339" s="37">
        <v>185</v>
      </c>
      <c r="N1339" s="38">
        <v>6.42</v>
      </c>
      <c r="O1339" s="38">
        <f t="shared" si="255"/>
        <v>22.429906542056074</v>
      </c>
      <c r="P1339" s="37">
        <f t="shared" si="256"/>
        <v>3</v>
      </c>
      <c r="Q1339" s="39">
        <f t="shared" si="257"/>
        <v>2.127659574468085</v>
      </c>
      <c r="R1339" s="9">
        <v>1</v>
      </c>
    </row>
    <row r="1340" spans="1:18" ht="12" customHeight="1">
      <c r="A1340" s="35" t="s">
        <v>76</v>
      </c>
      <c r="B1340" s="36" t="s">
        <v>1373</v>
      </c>
      <c r="C1340" s="36" t="s">
        <v>723</v>
      </c>
      <c r="D1340" s="36" t="s">
        <v>1539</v>
      </c>
      <c r="E1340" s="37">
        <v>37</v>
      </c>
      <c r="F1340" s="37">
        <v>35</v>
      </c>
      <c r="G1340" s="37">
        <v>29</v>
      </c>
      <c r="H1340" s="37">
        <v>38</v>
      </c>
      <c r="I1340" s="37">
        <v>46</v>
      </c>
      <c r="J1340" s="37">
        <v>48</v>
      </c>
      <c r="K1340" s="37">
        <v>55</v>
      </c>
      <c r="L1340" s="37">
        <v>69</v>
      </c>
      <c r="M1340" s="37">
        <v>85</v>
      </c>
      <c r="N1340" s="38">
        <v>3.83</v>
      </c>
      <c r="O1340" s="38">
        <f t="shared" si="255"/>
        <v>9.660574412532636</v>
      </c>
      <c r="P1340" s="37">
        <f t="shared" si="256"/>
        <v>-1</v>
      </c>
      <c r="Q1340" s="39">
        <f t="shared" si="257"/>
        <v>-2.6315789473684212</v>
      </c>
      <c r="R1340" s="9">
        <v>1</v>
      </c>
    </row>
    <row r="1341" spans="1:18" ht="12" customHeight="1">
      <c r="A1341" s="27" t="s">
        <v>76</v>
      </c>
      <c r="B1341" s="28" t="s">
        <v>1839</v>
      </c>
      <c r="C1341" s="28"/>
      <c r="D1341" s="29" t="s">
        <v>1512</v>
      </c>
      <c r="E1341" s="29">
        <v>84536</v>
      </c>
      <c r="F1341" s="29">
        <v>80570</v>
      </c>
      <c r="G1341" s="29">
        <v>75877</v>
      </c>
      <c r="H1341" s="29">
        <v>74717</v>
      </c>
      <c r="I1341" s="29">
        <v>73022</v>
      </c>
      <c r="J1341" s="29">
        <v>72709</v>
      </c>
      <c r="K1341" s="29">
        <v>70698</v>
      </c>
      <c r="L1341" s="29">
        <v>68467</v>
      </c>
      <c r="M1341" s="29">
        <v>66482</v>
      </c>
      <c r="N1341" s="30">
        <v>383.66999739408493</v>
      </c>
      <c r="O1341" s="31">
        <f t="shared" si="255"/>
        <v>220.3351853785148</v>
      </c>
      <c r="P1341" s="32">
        <f t="shared" si="256"/>
        <v>9819</v>
      </c>
      <c r="Q1341" s="33">
        <f t="shared" si="257"/>
        <v>13.141587590508184</v>
      </c>
      <c r="R1341" s="9">
        <v>2</v>
      </c>
    </row>
    <row r="1342" spans="1:18" ht="12" customHeight="1">
      <c r="A1342" s="4" t="s">
        <v>220</v>
      </c>
      <c r="B1342" s="5"/>
      <c r="C1342" s="5"/>
      <c r="D1342" s="5" t="s">
        <v>1540</v>
      </c>
      <c r="E1342" s="6"/>
      <c r="F1342" s="6"/>
      <c r="G1342" s="6"/>
      <c r="H1342" s="6"/>
      <c r="I1342" s="6"/>
      <c r="J1342" s="6"/>
      <c r="K1342" s="6"/>
      <c r="L1342" s="6"/>
      <c r="M1342" s="6"/>
      <c r="N1342" s="7"/>
      <c r="O1342" s="7"/>
      <c r="P1342" s="6"/>
      <c r="Q1342" s="8"/>
      <c r="R1342" s="9">
        <v>0</v>
      </c>
    </row>
    <row r="1343" spans="1:18" ht="12" customHeight="1">
      <c r="A1343" s="35" t="s">
        <v>220</v>
      </c>
      <c r="B1343" s="36" t="s">
        <v>1317</v>
      </c>
      <c r="C1343" s="36" t="s">
        <v>7</v>
      </c>
      <c r="D1343" s="36" t="s">
        <v>1541</v>
      </c>
      <c r="E1343" s="37">
        <v>436870</v>
      </c>
      <c r="F1343" s="37">
        <v>416996</v>
      </c>
      <c r="G1343" s="37">
        <v>370745</v>
      </c>
      <c r="H1343" s="37">
        <v>345759</v>
      </c>
      <c r="I1343" s="37">
        <v>328100</v>
      </c>
      <c r="J1343" s="37">
        <v>303257</v>
      </c>
      <c r="K1343" s="37">
        <v>292131</v>
      </c>
      <c r="L1343" s="37">
        <v>254725</v>
      </c>
      <c r="M1343" s="37">
        <v>243687</v>
      </c>
      <c r="N1343" s="38">
        <v>886</v>
      </c>
      <c r="O1343" s="38">
        <f aca="true" t="shared" si="258" ref="O1343:O1352">+IF(ISBLANK(N1343),"",+E1343/N1343)</f>
        <v>493.0812641083522</v>
      </c>
      <c r="P1343" s="37">
        <f aca="true" t="shared" si="259" ref="P1343:P1352">+E1343-H1343</f>
        <v>91111</v>
      </c>
      <c r="Q1343" s="39">
        <f aca="true" t="shared" si="260" ref="Q1343:Q1352">+IF(OR(E1343=0,H1343=0),"",P1343*100/H1343)</f>
        <v>26.3510132780347</v>
      </c>
      <c r="R1343" s="9">
        <v>1</v>
      </c>
    </row>
    <row r="1344" spans="1:18" ht="12" customHeight="1">
      <c r="A1344" s="35" t="s">
        <v>220</v>
      </c>
      <c r="B1344" s="36" t="s">
        <v>1317</v>
      </c>
      <c r="C1344" s="36" t="s">
        <v>274</v>
      </c>
      <c r="D1344" s="36" t="s">
        <v>1542</v>
      </c>
      <c r="E1344" s="37">
        <v>64065</v>
      </c>
      <c r="F1344" s="37">
        <v>57431</v>
      </c>
      <c r="G1344" s="37">
        <v>46905</v>
      </c>
      <c r="H1344" s="37">
        <v>41109</v>
      </c>
      <c r="I1344" s="37">
        <v>37806</v>
      </c>
      <c r="J1344" s="37">
        <v>34917</v>
      </c>
      <c r="K1344" s="37">
        <v>31515</v>
      </c>
      <c r="L1344" s="37">
        <v>25579</v>
      </c>
      <c r="M1344" s="37">
        <v>23579</v>
      </c>
      <c r="N1344" s="38">
        <v>169.5</v>
      </c>
      <c r="O1344" s="38">
        <f t="shared" si="258"/>
        <v>377.9646017699115</v>
      </c>
      <c r="P1344" s="37">
        <f t="shared" si="259"/>
        <v>22956</v>
      </c>
      <c r="Q1344" s="39">
        <f t="shared" si="260"/>
        <v>55.841786470116034</v>
      </c>
      <c r="R1344" s="9">
        <v>1</v>
      </c>
    </row>
    <row r="1345" spans="1:18" ht="12" customHeight="1">
      <c r="A1345" s="35" t="s">
        <v>220</v>
      </c>
      <c r="B1345" s="36" t="s">
        <v>1317</v>
      </c>
      <c r="C1345" s="36" t="s">
        <v>11</v>
      </c>
      <c r="D1345" s="36" t="s">
        <v>1543</v>
      </c>
      <c r="E1345" s="37">
        <v>41084</v>
      </c>
      <c r="F1345" s="37">
        <v>38584</v>
      </c>
      <c r="G1345" s="37">
        <v>34303</v>
      </c>
      <c r="H1345" s="37">
        <v>31872</v>
      </c>
      <c r="I1345" s="37">
        <v>30144</v>
      </c>
      <c r="J1345" s="37">
        <v>26991</v>
      </c>
      <c r="K1345" s="37">
        <v>24617</v>
      </c>
      <c r="L1345" s="37">
        <v>21877</v>
      </c>
      <c r="M1345" s="37">
        <v>20070</v>
      </c>
      <c r="N1345" s="38">
        <v>16.24</v>
      </c>
      <c r="O1345" s="38">
        <f t="shared" si="258"/>
        <v>2529.802955665025</v>
      </c>
      <c r="P1345" s="37">
        <f t="shared" si="259"/>
        <v>9212</v>
      </c>
      <c r="Q1345" s="39">
        <f t="shared" si="260"/>
        <v>28.903112449799195</v>
      </c>
      <c r="R1345" s="9">
        <v>1</v>
      </c>
    </row>
    <row r="1346" spans="1:18" ht="12" customHeight="1">
      <c r="A1346" s="35" t="s">
        <v>220</v>
      </c>
      <c r="B1346" s="36" t="s">
        <v>1317</v>
      </c>
      <c r="C1346" s="36" t="s">
        <v>101</v>
      </c>
      <c r="D1346" s="36" t="s">
        <v>1544</v>
      </c>
      <c r="E1346" s="37">
        <v>21062</v>
      </c>
      <c r="F1346" s="37">
        <v>18842</v>
      </c>
      <c r="G1346" s="37">
        <v>16450</v>
      </c>
      <c r="H1346" s="37">
        <v>15093</v>
      </c>
      <c r="I1346" s="37">
        <v>14132</v>
      </c>
      <c r="J1346" s="37">
        <v>12844</v>
      </c>
      <c r="K1346" s="37">
        <v>11349</v>
      </c>
      <c r="L1346" s="37">
        <v>9034</v>
      </c>
      <c r="M1346" s="37">
        <v>7259</v>
      </c>
      <c r="N1346" s="38">
        <v>38.78</v>
      </c>
      <c r="O1346" s="38">
        <f t="shared" si="258"/>
        <v>543.1150077359464</v>
      </c>
      <c r="P1346" s="37">
        <f t="shared" si="259"/>
        <v>5969</v>
      </c>
      <c r="Q1346" s="39">
        <f t="shared" si="260"/>
        <v>39.54813489697211</v>
      </c>
      <c r="R1346" s="9">
        <v>1</v>
      </c>
    </row>
    <row r="1347" spans="1:18" ht="12" customHeight="1">
      <c r="A1347" s="35" t="s">
        <v>220</v>
      </c>
      <c r="B1347" s="36" t="s">
        <v>1317</v>
      </c>
      <c r="C1347" s="36" t="s">
        <v>17</v>
      </c>
      <c r="D1347" s="36" t="s">
        <v>1545</v>
      </c>
      <c r="E1347" s="37">
        <v>18202</v>
      </c>
      <c r="F1347" s="37">
        <v>16707</v>
      </c>
      <c r="G1347" s="37">
        <v>14964</v>
      </c>
      <c r="H1347" s="37">
        <v>14163</v>
      </c>
      <c r="I1347" s="37">
        <v>13487</v>
      </c>
      <c r="J1347" s="37">
        <v>12994</v>
      </c>
      <c r="K1347" s="37">
        <v>11744</v>
      </c>
      <c r="L1347" s="37">
        <v>11045</v>
      </c>
      <c r="M1347" s="37">
        <v>10110</v>
      </c>
      <c r="N1347" s="38">
        <v>16.4</v>
      </c>
      <c r="O1347" s="38">
        <f t="shared" si="258"/>
        <v>1109.878048780488</v>
      </c>
      <c r="P1347" s="37">
        <f t="shared" si="259"/>
        <v>4039</v>
      </c>
      <c r="Q1347" s="39">
        <f t="shared" si="260"/>
        <v>28.517969356774696</v>
      </c>
      <c r="R1347" s="9">
        <v>1</v>
      </c>
    </row>
    <row r="1348" spans="1:18" ht="12" customHeight="1">
      <c r="A1348" s="35" t="s">
        <v>220</v>
      </c>
      <c r="B1348" s="36" t="s">
        <v>1317</v>
      </c>
      <c r="C1348" s="36" t="s">
        <v>184</v>
      </c>
      <c r="D1348" s="36" t="s">
        <v>1546</v>
      </c>
      <c r="E1348" s="37">
        <v>10174</v>
      </c>
      <c r="F1348" s="37">
        <v>8910</v>
      </c>
      <c r="G1348" s="37">
        <v>7696</v>
      </c>
      <c r="H1348" s="37">
        <v>6924</v>
      </c>
      <c r="I1348" s="37">
        <v>6411</v>
      </c>
      <c r="J1348" s="37">
        <v>5916</v>
      </c>
      <c r="K1348" s="37">
        <v>5664</v>
      </c>
      <c r="L1348" s="37">
        <v>5440</v>
      </c>
      <c r="M1348" s="37">
        <v>5396</v>
      </c>
      <c r="N1348" s="38">
        <v>10.25</v>
      </c>
      <c r="O1348" s="38">
        <f t="shared" si="258"/>
        <v>992.5853658536586</v>
      </c>
      <c r="P1348" s="37">
        <f t="shared" si="259"/>
        <v>3250</v>
      </c>
      <c r="Q1348" s="39">
        <f t="shared" si="260"/>
        <v>46.938186019641826</v>
      </c>
      <c r="R1348" s="9">
        <v>1</v>
      </c>
    </row>
    <row r="1349" spans="1:18" ht="12" customHeight="1">
      <c r="A1349" s="35" t="s">
        <v>220</v>
      </c>
      <c r="B1349" s="36" t="s">
        <v>1317</v>
      </c>
      <c r="C1349" s="36" t="s">
        <v>99</v>
      </c>
      <c r="D1349" s="36" t="s">
        <v>1547</v>
      </c>
      <c r="E1349" s="37">
        <v>8978</v>
      </c>
      <c r="F1349" s="37">
        <v>8177</v>
      </c>
      <c r="G1349" s="37">
        <v>7068</v>
      </c>
      <c r="H1349" s="37">
        <v>6973</v>
      </c>
      <c r="I1349" s="37">
        <v>6931</v>
      </c>
      <c r="J1349" s="37">
        <v>6451</v>
      </c>
      <c r="K1349" s="37">
        <v>5782</v>
      </c>
      <c r="L1349" s="37">
        <v>5236</v>
      </c>
      <c r="M1349" s="37">
        <v>4886</v>
      </c>
      <c r="N1349" s="38">
        <v>23.74</v>
      </c>
      <c r="O1349" s="38">
        <f t="shared" si="258"/>
        <v>378.1802864363943</v>
      </c>
      <c r="P1349" s="37">
        <f t="shared" si="259"/>
        <v>2005</v>
      </c>
      <c r="Q1349" s="39">
        <f t="shared" si="260"/>
        <v>28.753764520292556</v>
      </c>
      <c r="R1349" s="9">
        <v>1</v>
      </c>
    </row>
    <row r="1350" spans="1:18" ht="12" customHeight="1">
      <c r="A1350" s="35" t="s">
        <v>220</v>
      </c>
      <c r="B1350" s="36" t="s">
        <v>1317</v>
      </c>
      <c r="C1350" s="36" t="s">
        <v>128</v>
      </c>
      <c r="D1350" s="36" t="s">
        <v>1548</v>
      </c>
      <c r="E1350" s="37">
        <v>6996</v>
      </c>
      <c r="F1350" s="37">
        <v>6493</v>
      </c>
      <c r="G1350" s="37">
        <v>5644</v>
      </c>
      <c r="H1350" s="37">
        <v>5424</v>
      </c>
      <c r="I1350" s="37">
        <v>5328</v>
      </c>
      <c r="J1350" s="37">
        <v>5249</v>
      </c>
      <c r="K1350" s="37">
        <v>5049</v>
      </c>
      <c r="L1350" s="37">
        <v>4531</v>
      </c>
      <c r="M1350" s="37">
        <v>4200</v>
      </c>
      <c r="N1350" s="38">
        <v>15.75</v>
      </c>
      <c r="O1350" s="38">
        <f t="shared" si="258"/>
        <v>444.1904761904762</v>
      </c>
      <c r="P1350" s="37">
        <f t="shared" si="259"/>
        <v>1572</v>
      </c>
      <c r="Q1350" s="39">
        <f t="shared" si="260"/>
        <v>28.98230088495575</v>
      </c>
      <c r="R1350" s="9">
        <v>1</v>
      </c>
    </row>
    <row r="1351" spans="1:18" ht="12" customHeight="1">
      <c r="A1351" s="35" t="s">
        <v>220</v>
      </c>
      <c r="B1351" s="36" t="s">
        <v>1317</v>
      </c>
      <c r="C1351" s="36" t="s">
        <v>344</v>
      </c>
      <c r="D1351" s="36" t="s">
        <v>1549</v>
      </c>
      <c r="E1351" s="37">
        <v>4534</v>
      </c>
      <c r="F1351" s="37">
        <v>4243</v>
      </c>
      <c r="G1351" s="37">
        <v>3925</v>
      </c>
      <c r="H1351" s="37">
        <v>3759</v>
      </c>
      <c r="I1351" s="37">
        <v>3764</v>
      </c>
      <c r="J1351" s="37">
        <v>3716</v>
      </c>
      <c r="K1351" s="37">
        <v>3516</v>
      </c>
      <c r="L1351" s="37">
        <v>3343</v>
      </c>
      <c r="M1351" s="37">
        <v>3194</v>
      </c>
      <c r="N1351" s="38">
        <v>56.5</v>
      </c>
      <c r="O1351" s="38">
        <f t="shared" si="258"/>
        <v>80.24778761061947</v>
      </c>
      <c r="P1351" s="37">
        <f t="shared" si="259"/>
        <v>775</v>
      </c>
      <c r="Q1351" s="39">
        <f t="shared" si="260"/>
        <v>20.617185421654696</v>
      </c>
      <c r="R1351" s="9">
        <v>1</v>
      </c>
    </row>
    <row r="1352" spans="1:18" ht="12" customHeight="1">
      <c r="A1352" s="27" t="s">
        <v>220</v>
      </c>
      <c r="B1352" s="28" t="s">
        <v>1839</v>
      </c>
      <c r="C1352" s="28"/>
      <c r="D1352" s="29" t="s">
        <v>1540</v>
      </c>
      <c r="E1352" s="29">
        <v>611965</v>
      </c>
      <c r="F1352" s="29">
        <v>576383</v>
      </c>
      <c r="G1352" s="29">
        <v>507700</v>
      </c>
      <c r="H1352" s="29">
        <v>471076</v>
      </c>
      <c r="I1352" s="29">
        <v>446103</v>
      </c>
      <c r="J1352" s="29">
        <v>412335</v>
      </c>
      <c r="K1352" s="29">
        <v>391367</v>
      </c>
      <c r="L1352" s="29">
        <v>340810</v>
      </c>
      <c r="M1352" s="29">
        <v>322381</v>
      </c>
      <c r="N1352" s="30">
        <v>1233.1599979400635</v>
      </c>
      <c r="O1352" s="31">
        <f t="shared" si="258"/>
        <v>496.25758297565534</v>
      </c>
      <c r="P1352" s="32">
        <f t="shared" si="259"/>
        <v>140889</v>
      </c>
      <c r="Q1352" s="33">
        <f t="shared" si="260"/>
        <v>29.90791294822916</v>
      </c>
      <c r="R1352" s="9">
        <v>2</v>
      </c>
    </row>
    <row r="1353" spans="1:18" ht="12" customHeight="1">
      <c r="A1353" s="4" t="s">
        <v>73</v>
      </c>
      <c r="B1353" s="5"/>
      <c r="C1353" s="5"/>
      <c r="D1353" s="5" t="s">
        <v>1550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7"/>
      <c r="O1353" s="7"/>
      <c r="P1353" s="6"/>
      <c r="Q1353" s="8"/>
      <c r="R1353" s="9">
        <v>0</v>
      </c>
    </row>
    <row r="1354" spans="1:18" ht="12" customHeight="1">
      <c r="A1354" s="35" t="s">
        <v>73</v>
      </c>
      <c r="B1354" s="36" t="s">
        <v>1317</v>
      </c>
      <c r="C1354" s="36" t="s">
        <v>124</v>
      </c>
      <c r="D1354" s="36" t="s">
        <v>1551</v>
      </c>
      <c r="E1354" s="37">
        <v>211996</v>
      </c>
      <c r="F1354" s="37">
        <v>208609</v>
      </c>
      <c r="G1354" s="37">
        <v>184686</v>
      </c>
      <c r="H1354" s="37">
        <v>170483</v>
      </c>
      <c r="I1354" s="37">
        <v>168023</v>
      </c>
      <c r="J1354" s="37">
        <v>168596</v>
      </c>
      <c r="K1354" s="37">
        <v>167936</v>
      </c>
      <c r="L1354" s="37">
        <v>155178</v>
      </c>
      <c r="M1354" s="37">
        <v>143466</v>
      </c>
      <c r="N1354" s="38">
        <v>558.08</v>
      </c>
      <c r="O1354" s="38">
        <f>+IF(ISBLANK(N1354),"",+E1354/N1354)</f>
        <v>379.86668577981646</v>
      </c>
      <c r="P1354" s="37">
        <f>+E1354-H1354</f>
        <v>41513</v>
      </c>
      <c r="Q1354" s="39">
        <f>+IF(OR(E1354=0,H1354=0),"",P1354*100/H1354)</f>
        <v>24.350228468527654</v>
      </c>
      <c r="R1354" s="9">
        <v>1</v>
      </c>
    </row>
    <row r="1355" spans="1:18" ht="12" customHeight="1">
      <c r="A1355" s="35" t="s">
        <v>73</v>
      </c>
      <c r="B1355" s="36" t="s">
        <v>1317</v>
      </c>
      <c r="C1355" s="36" t="s">
        <v>97</v>
      </c>
      <c r="D1355" s="36" t="s">
        <v>1552</v>
      </c>
      <c r="E1355" s="37">
        <v>31495</v>
      </c>
      <c r="F1355" s="37">
        <v>28152</v>
      </c>
      <c r="G1355" s="37">
        <v>24332</v>
      </c>
      <c r="H1355" s="37">
        <v>20345</v>
      </c>
      <c r="I1355" s="37">
        <v>16568</v>
      </c>
      <c r="J1355" s="37">
        <v>15549</v>
      </c>
      <c r="K1355" s="37">
        <v>15654</v>
      </c>
      <c r="L1355" s="37">
        <v>13134</v>
      </c>
      <c r="M1355" s="37">
        <v>13006</v>
      </c>
      <c r="N1355" s="38">
        <v>189.4</v>
      </c>
      <c r="O1355" s="38">
        <f>+IF(ISBLANK(N1355),"",+E1355/N1355)</f>
        <v>166.2882787750792</v>
      </c>
      <c r="P1355" s="37">
        <f>+E1355-H1355</f>
        <v>11150</v>
      </c>
      <c r="Q1355" s="39">
        <f>+IF(OR(E1355=0,H1355=0),"",P1355*100/H1355)</f>
        <v>54.80462029982797</v>
      </c>
      <c r="R1355" s="9">
        <v>1</v>
      </c>
    </row>
    <row r="1356" spans="1:18" ht="12" customHeight="1">
      <c r="A1356" s="35" t="s">
        <v>73</v>
      </c>
      <c r="B1356" s="36" t="s">
        <v>1317</v>
      </c>
      <c r="C1356" s="36" t="s">
        <v>21</v>
      </c>
      <c r="D1356" s="36" t="s">
        <v>1553</v>
      </c>
      <c r="E1356" s="37">
        <v>17737</v>
      </c>
      <c r="F1356" s="37">
        <v>16082</v>
      </c>
      <c r="G1356" s="37">
        <v>14541</v>
      </c>
      <c r="H1356" s="37">
        <v>14046</v>
      </c>
      <c r="I1356" s="37">
        <v>13940</v>
      </c>
      <c r="J1356" s="37">
        <v>14637</v>
      </c>
      <c r="K1356" s="37">
        <v>14262</v>
      </c>
      <c r="L1356" s="37">
        <v>12897</v>
      </c>
      <c r="M1356" s="37">
        <v>13227</v>
      </c>
      <c r="N1356" s="38">
        <v>24.79</v>
      </c>
      <c r="O1356" s="38">
        <f>+IF(ISBLANK(N1356),"",+E1356/N1356)</f>
        <v>715.4901169826543</v>
      </c>
      <c r="P1356" s="37">
        <f>+E1356-H1356</f>
        <v>3691</v>
      </c>
      <c r="Q1356" s="39">
        <f>+IF(OR(E1356=0,H1356=0),"",P1356*100/H1356)</f>
        <v>26.277943898618823</v>
      </c>
      <c r="R1356" s="9">
        <v>1</v>
      </c>
    </row>
    <row r="1357" spans="1:18" ht="12" customHeight="1">
      <c r="A1357" s="35" t="s">
        <v>73</v>
      </c>
      <c r="B1357" s="36" t="s">
        <v>1317</v>
      </c>
      <c r="C1357" s="36" t="s">
        <v>235</v>
      </c>
      <c r="D1357" s="36" t="s">
        <v>1554</v>
      </c>
      <c r="E1357" s="37">
        <v>15619</v>
      </c>
      <c r="F1357" s="37">
        <v>13355</v>
      </c>
      <c r="G1357" s="37">
        <v>8470</v>
      </c>
      <c r="H1357" s="37">
        <v>5501</v>
      </c>
      <c r="I1357" s="37">
        <v>3683</v>
      </c>
      <c r="J1357" s="37">
        <v>2847</v>
      </c>
      <c r="K1357" s="37"/>
      <c r="L1357" s="37"/>
      <c r="M1357" s="37"/>
      <c r="N1357" s="38">
        <v>19.82</v>
      </c>
      <c r="O1357" s="38">
        <f>+IF(ISBLANK(N1357),"",+E1357/N1357)</f>
        <v>788.042381432896</v>
      </c>
      <c r="P1357" s="37">
        <f>+E1357-H1357</f>
        <v>10118</v>
      </c>
      <c r="Q1357" s="39">
        <f>+IF(OR(E1357=0,H1357=0),"",P1357*100/H1357)</f>
        <v>183.93019451008908</v>
      </c>
      <c r="R1357" s="9">
        <v>1</v>
      </c>
    </row>
    <row r="1358" spans="1:18" ht="12" customHeight="1">
      <c r="A1358" s="27" t="s">
        <v>73</v>
      </c>
      <c r="B1358" s="28" t="s">
        <v>1839</v>
      </c>
      <c r="C1358" s="28"/>
      <c r="D1358" s="29" t="s">
        <v>1550</v>
      </c>
      <c r="E1358" s="29">
        <v>276847</v>
      </c>
      <c r="F1358" s="29">
        <v>266198</v>
      </c>
      <c r="G1358" s="29">
        <v>232029</v>
      </c>
      <c r="H1358" s="29">
        <v>210375</v>
      </c>
      <c r="I1358" s="29">
        <v>202214</v>
      </c>
      <c r="J1358" s="29">
        <v>201629</v>
      </c>
      <c r="K1358" s="29">
        <v>197852</v>
      </c>
      <c r="L1358" s="29">
        <v>181209</v>
      </c>
      <c r="M1358" s="29">
        <v>169699</v>
      </c>
      <c r="N1358" s="30">
        <v>792.0900115966797</v>
      </c>
      <c r="O1358" s="31">
        <f>+IF(ISBLANK(N1358),"",+E1358/N1358)</f>
        <v>349.5145702468046</v>
      </c>
      <c r="P1358" s="32">
        <f>+E1358-H1358</f>
        <v>66472</v>
      </c>
      <c r="Q1358" s="33">
        <f>+IF(OR(E1358=0,H1358=0),"",P1358*100/H1358)</f>
        <v>31.59691027926322</v>
      </c>
      <c r="R1358" s="9">
        <v>2</v>
      </c>
    </row>
    <row r="1359" spans="1:18" ht="12" customHeight="1">
      <c r="A1359" s="4" t="s">
        <v>51</v>
      </c>
      <c r="B1359" s="5"/>
      <c r="C1359" s="5"/>
      <c r="D1359" s="5" t="s">
        <v>1555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7"/>
      <c r="O1359" s="7"/>
      <c r="P1359" s="6"/>
      <c r="Q1359" s="8"/>
      <c r="R1359" s="9">
        <v>0</v>
      </c>
    </row>
    <row r="1360" spans="1:18" ht="12" customHeight="1">
      <c r="A1360" s="35" t="s">
        <v>51</v>
      </c>
      <c r="B1360" s="36" t="s">
        <v>1317</v>
      </c>
      <c r="C1360" s="36" t="s">
        <v>134</v>
      </c>
      <c r="D1360" s="36" t="s">
        <v>1555</v>
      </c>
      <c r="E1360" s="37">
        <v>91906</v>
      </c>
      <c r="F1360" s="37">
        <v>89936</v>
      </c>
      <c r="G1360" s="37">
        <v>77477</v>
      </c>
      <c r="H1360" s="37">
        <v>69045</v>
      </c>
      <c r="I1360" s="37">
        <v>65919</v>
      </c>
      <c r="J1360" s="37">
        <v>65458</v>
      </c>
      <c r="K1360" s="37">
        <v>61879</v>
      </c>
      <c r="L1360" s="37">
        <v>59342</v>
      </c>
      <c r="M1360" s="37">
        <v>60286</v>
      </c>
      <c r="N1360" s="38">
        <v>1675.21</v>
      </c>
      <c r="O1360" s="38">
        <f>+IF(ISBLANK(N1360),"",+E1360/N1360)</f>
        <v>54.86237546337474</v>
      </c>
      <c r="P1360" s="37">
        <f>+E1360-H1360</f>
        <v>22861</v>
      </c>
      <c r="Q1360" s="39">
        <f>+IF(OR(E1360=0,H1360=0),"",P1360*100/H1360)</f>
        <v>33.11029039032515</v>
      </c>
      <c r="R1360" s="9">
        <v>1</v>
      </c>
    </row>
    <row r="1361" spans="1:18" ht="12" customHeight="1">
      <c r="A1361" s="35" t="s">
        <v>51</v>
      </c>
      <c r="B1361" s="36" t="s">
        <v>1317</v>
      </c>
      <c r="C1361" s="36" t="s">
        <v>93</v>
      </c>
      <c r="D1361" s="36" t="s">
        <v>1556</v>
      </c>
      <c r="E1361" s="37">
        <v>13947</v>
      </c>
      <c r="F1361" s="37">
        <v>12881</v>
      </c>
      <c r="G1361" s="37">
        <v>11331</v>
      </c>
      <c r="H1361" s="37">
        <v>10474</v>
      </c>
      <c r="I1361" s="37">
        <v>9961</v>
      </c>
      <c r="J1361" s="37">
        <v>9406</v>
      </c>
      <c r="K1361" s="37">
        <v>8560</v>
      </c>
      <c r="L1361" s="37">
        <v>8014</v>
      </c>
      <c r="M1361" s="37">
        <v>8046</v>
      </c>
      <c r="N1361" s="38">
        <v>144.81</v>
      </c>
      <c r="O1361" s="38">
        <f>+IF(ISBLANK(N1361),"",+E1361/N1361)</f>
        <v>96.31240936399419</v>
      </c>
      <c r="P1361" s="37">
        <f>+E1361-H1361</f>
        <v>3473</v>
      </c>
      <c r="Q1361" s="39">
        <f>+IF(OR(E1361=0,H1361=0),"",P1361*100/H1361)</f>
        <v>33.15829673477182</v>
      </c>
      <c r="R1361" s="9">
        <v>1</v>
      </c>
    </row>
    <row r="1362" spans="1:18" ht="12" customHeight="1">
      <c r="A1362" s="27" t="s">
        <v>51</v>
      </c>
      <c r="B1362" s="28" t="s">
        <v>1839</v>
      </c>
      <c r="C1362" s="28"/>
      <c r="D1362" s="29" t="s">
        <v>1555</v>
      </c>
      <c r="E1362" s="29">
        <v>105853</v>
      </c>
      <c r="F1362" s="29">
        <v>102817</v>
      </c>
      <c r="G1362" s="29">
        <v>88808</v>
      </c>
      <c r="H1362" s="29">
        <v>79519</v>
      </c>
      <c r="I1362" s="29">
        <v>75880</v>
      </c>
      <c r="J1362" s="29">
        <v>74864</v>
      </c>
      <c r="K1362" s="29">
        <v>70439</v>
      </c>
      <c r="L1362" s="29">
        <v>67356</v>
      </c>
      <c r="M1362" s="29">
        <v>68332</v>
      </c>
      <c r="N1362" s="30">
        <v>1820.0199584960938</v>
      </c>
      <c r="O1362" s="31">
        <f>+IF(ISBLANK(N1362),"",+E1362/N1362)</f>
        <v>58.16035121255907</v>
      </c>
      <c r="P1362" s="32">
        <f>+E1362-H1362</f>
        <v>26334</v>
      </c>
      <c r="Q1362" s="33">
        <f>+IF(OR(E1362=0,H1362=0),"",P1362*100/H1362)</f>
        <v>33.11661363950754</v>
      </c>
      <c r="R1362" s="9">
        <v>2</v>
      </c>
    </row>
    <row r="1363" spans="1:18" ht="12" customHeight="1">
      <c r="A1363" s="4" t="s">
        <v>223</v>
      </c>
      <c r="B1363" s="5"/>
      <c r="C1363" s="5"/>
      <c r="D1363" s="5" t="s">
        <v>1557</v>
      </c>
      <c r="E1363" s="6"/>
      <c r="F1363" s="6"/>
      <c r="G1363" s="6"/>
      <c r="H1363" s="6"/>
      <c r="I1363" s="6"/>
      <c r="J1363" s="6"/>
      <c r="K1363" s="6"/>
      <c r="L1363" s="6"/>
      <c r="M1363" s="6"/>
      <c r="N1363" s="7"/>
      <c r="O1363" s="7"/>
      <c r="P1363" s="6"/>
      <c r="Q1363" s="8"/>
      <c r="R1363" s="9">
        <v>0</v>
      </c>
    </row>
    <row r="1364" spans="1:18" ht="12" customHeight="1">
      <c r="A1364" s="35" t="s">
        <v>223</v>
      </c>
      <c r="B1364" s="36" t="s">
        <v>1317</v>
      </c>
      <c r="C1364" s="36" t="s">
        <v>189</v>
      </c>
      <c r="D1364" s="36" t="s">
        <v>1557</v>
      </c>
      <c r="E1364" s="37">
        <v>35200</v>
      </c>
      <c r="F1364" s="37">
        <v>34735</v>
      </c>
      <c r="G1364" s="37">
        <v>33017</v>
      </c>
      <c r="H1364" s="37">
        <v>31680</v>
      </c>
      <c r="I1364" s="37">
        <v>30875</v>
      </c>
      <c r="J1364" s="37">
        <v>30166</v>
      </c>
      <c r="K1364" s="37">
        <v>30327</v>
      </c>
      <c r="L1364" s="37">
        <v>29309</v>
      </c>
      <c r="M1364" s="37">
        <v>26089</v>
      </c>
      <c r="N1364" s="38">
        <v>367.02</v>
      </c>
      <c r="O1364" s="38">
        <f aca="true" t="shared" si="261" ref="O1364:O1369">+IF(ISBLANK(N1364),"",+E1364/N1364)</f>
        <v>95.9075799683941</v>
      </c>
      <c r="P1364" s="37">
        <f aca="true" t="shared" si="262" ref="P1364:P1369">+E1364-H1364</f>
        <v>3520</v>
      </c>
      <c r="Q1364" s="39">
        <f aca="true" t="shared" si="263" ref="Q1364:Q1369">+IF(OR(E1364=0,H1364=0),"",P1364*100/H1364)</f>
        <v>11.11111111111111</v>
      </c>
      <c r="R1364" s="9">
        <v>1</v>
      </c>
    </row>
    <row r="1365" spans="1:18" ht="12" customHeight="1">
      <c r="A1365" s="35" t="s">
        <v>223</v>
      </c>
      <c r="B1365" s="36" t="s">
        <v>1317</v>
      </c>
      <c r="C1365" s="36" t="s">
        <v>27</v>
      </c>
      <c r="D1365" s="36" t="s">
        <v>1558</v>
      </c>
      <c r="E1365" s="37">
        <v>12991</v>
      </c>
      <c r="F1365" s="37">
        <v>12919</v>
      </c>
      <c r="G1365" s="37">
        <v>12513</v>
      </c>
      <c r="H1365" s="37">
        <v>12002</v>
      </c>
      <c r="I1365" s="37">
        <v>11865</v>
      </c>
      <c r="J1365" s="37">
        <v>11572</v>
      </c>
      <c r="K1365" s="37">
        <v>11183</v>
      </c>
      <c r="L1365" s="37">
        <v>10640</v>
      </c>
      <c r="M1365" s="37">
        <v>10200</v>
      </c>
      <c r="N1365" s="38">
        <v>114.94</v>
      </c>
      <c r="O1365" s="38">
        <f t="shared" si="261"/>
        <v>113.02418653210371</v>
      </c>
      <c r="P1365" s="37">
        <f t="shared" si="262"/>
        <v>989</v>
      </c>
      <c r="Q1365" s="39">
        <f t="shared" si="263"/>
        <v>8.24029328445259</v>
      </c>
      <c r="R1365" s="9">
        <v>1</v>
      </c>
    </row>
    <row r="1366" spans="1:18" ht="12" customHeight="1">
      <c r="A1366" s="35" t="s">
        <v>223</v>
      </c>
      <c r="B1366" s="36" t="s">
        <v>1317</v>
      </c>
      <c r="C1366" s="36" t="s">
        <v>258</v>
      </c>
      <c r="D1366" s="36" t="s">
        <v>1559</v>
      </c>
      <c r="E1366" s="37">
        <v>6370</v>
      </c>
      <c r="F1366" s="37">
        <v>6103</v>
      </c>
      <c r="G1366" s="37">
        <v>5787</v>
      </c>
      <c r="H1366" s="37">
        <v>5690</v>
      </c>
      <c r="I1366" s="37">
        <v>5768</v>
      </c>
      <c r="J1366" s="37">
        <v>6055</v>
      </c>
      <c r="K1366" s="37">
        <v>6486</v>
      </c>
      <c r="L1366" s="37">
        <v>6594</v>
      </c>
      <c r="M1366" s="37">
        <v>6173</v>
      </c>
      <c r="N1366" s="38">
        <v>87.32</v>
      </c>
      <c r="O1366" s="38">
        <f t="shared" si="261"/>
        <v>72.95006871278058</v>
      </c>
      <c r="P1366" s="37">
        <f t="shared" si="262"/>
        <v>680</v>
      </c>
      <c r="Q1366" s="39">
        <f t="shared" si="263"/>
        <v>11.95079086115993</v>
      </c>
      <c r="R1366" s="9">
        <v>1</v>
      </c>
    </row>
    <row r="1367" spans="1:18" ht="12" customHeight="1">
      <c r="A1367" s="35" t="s">
        <v>223</v>
      </c>
      <c r="B1367" s="36" t="s">
        <v>1317</v>
      </c>
      <c r="C1367" s="36" t="s">
        <v>120</v>
      </c>
      <c r="D1367" s="36" t="s">
        <v>1560</v>
      </c>
      <c r="E1367" s="37">
        <v>939</v>
      </c>
      <c r="F1367" s="37">
        <v>955</v>
      </c>
      <c r="G1367" s="37">
        <v>970</v>
      </c>
      <c r="H1367" s="37">
        <v>1010</v>
      </c>
      <c r="I1367" s="37">
        <v>1073</v>
      </c>
      <c r="J1367" s="37">
        <v>1120</v>
      </c>
      <c r="K1367" s="37">
        <v>1174</v>
      </c>
      <c r="L1367" s="37">
        <v>1505</v>
      </c>
      <c r="M1367" s="37">
        <v>1461</v>
      </c>
      <c r="N1367" s="38">
        <v>40.04</v>
      </c>
      <c r="O1367" s="38">
        <f t="shared" si="261"/>
        <v>23.45154845154845</v>
      </c>
      <c r="P1367" s="37">
        <f t="shared" si="262"/>
        <v>-71</v>
      </c>
      <c r="Q1367" s="39">
        <f t="shared" si="263"/>
        <v>-7.02970297029703</v>
      </c>
      <c r="R1367" s="9">
        <v>1</v>
      </c>
    </row>
    <row r="1368" spans="1:18" ht="12" customHeight="1">
      <c r="A1368" s="35" t="s">
        <v>223</v>
      </c>
      <c r="B1368" s="36" t="s">
        <v>1317</v>
      </c>
      <c r="C1368" s="36" t="s">
        <v>13</v>
      </c>
      <c r="D1368" s="36" t="s">
        <v>1561</v>
      </c>
      <c r="E1368" s="37">
        <v>584</v>
      </c>
      <c r="F1368" s="37">
        <v>559</v>
      </c>
      <c r="G1368" s="37">
        <v>579</v>
      </c>
      <c r="H1368" s="37">
        <v>608</v>
      </c>
      <c r="I1368" s="37">
        <v>678</v>
      </c>
      <c r="J1368" s="37">
        <v>651</v>
      </c>
      <c r="K1368" s="37">
        <v>647</v>
      </c>
      <c r="L1368" s="37">
        <v>907</v>
      </c>
      <c r="M1368" s="37">
        <v>883</v>
      </c>
      <c r="N1368" s="38">
        <v>45.28</v>
      </c>
      <c r="O1368" s="38">
        <f t="shared" si="261"/>
        <v>12.897526501766784</v>
      </c>
      <c r="P1368" s="37">
        <f t="shared" si="262"/>
        <v>-24</v>
      </c>
      <c r="Q1368" s="39">
        <f t="shared" si="263"/>
        <v>-3.9473684210526314</v>
      </c>
      <c r="R1368" s="9">
        <v>1</v>
      </c>
    </row>
    <row r="1369" spans="1:18" ht="12" customHeight="1">
      <c r="A1369" s="27" t="s">
        <v>223</v>
      </c>
      <c r="B1369" s="28" t="s">
        <v>1839</v>
      </c>
      <c r="C1369" s="28"/>
      <c r="D1369" s="29" t="s">
        <v>1557</v>
      </c>
      <c r="E1369" s="29">
        <v>56084</v>
      </c>
      <c r="F1369" s="29">
        <v>55271</v>
      </c>
      <c r="G1369" s="29">
        <v>52866</v>
      </c>
      <c r="H1369" s="29">
        <v>50990</v>
      </c>
      <c r="I1369" s="29">
        <v>50259</v>
      </c>
      <c r="J1369" s="29">
        <v>49564</v>
      </c>
      <c r="K1369" s="29">
        <v>49817</v>
      </c>
      <c r="L1369" s="29">
        <v>48955</v>
      </c>
      <c r="M1369" s="29">
        <v>44806</v>
      </c>
      <c r="N1369" s="30">
        <v>654.5999908447266</v>
      </c>
      <c r="O1369" s="31">
        <f t="shared" si="261"/>
        <v>85.67675035807223</v>
      </c>
      <c r="P1369" s="32">
        <f t="shared" si="262"/>
        <v>5094</v>
      </c>
      <c r="Q1369" s="33">
        <f t="shared" si="263"/>
        <v>9.990194155716807</v>
      </c>
      <c r="R1369" s="9">
        <v>2</v>
      </c>
    </row>
    <row r="1370" spans="1:18" ht="12" customHeight="1">
      <c r="A1370" s="4" t="s">
        <v>218</v>
      </c>
      <c r="B1370" s="5"/>
      <c r="C1370" s="5"/>
      <c r="D1370" s="5" t="s">
        <v>1562</v>
      </c>
      <c r="E1370" s="6"/>
      <c r="F1370" s="6"/>
      <c r="G1370" s="6"/>
      <c r="H1370" s="6"/>
      <c r="I1370" s="6"/>
      <c r="J1370" s="6"/>
      <c r="K1370" s="6"/>
      <c r="L1370" s="6"/>
      <c r="M1370" s="6"/>
      <c r="N1370" s="7"/>
      <c r="O1370" s="7"/>
      <c r="P1370" s="6"/>
      <c r="Q1370" s="8"/>
      <c r="R1370" s="9">
        <v>0</v>
      </c>
    </row>
    <row r="1371" spans="1:18" ht="12" customHeight="1">
      <c r="A1371" s="35" t="s">
        <v>218</v>
      </c>
      <c r="B1371" s="36" t="s">
        <v>1563</v>
      </c>
      <c r="C1371" s="36" t="s">
        <v>53</v>
      </c>
      <c r="D1371" s="36" t="s">
        <v>1562</v>
      </c>
      <c r="E1371" s="37">
        <v>188810</v>
      </c>
      <c r="F1371" s="37">
        <v>185309</v>
      </c>
      <c r="G1371" s="37">
        <v>166328</v>
      </c>
      <c r="H1371" s="37">
        <v>170503</v>
      </c>
      <c r="I1371" s="37">
        <v>155120</v>
      </c>
      <c r="J1371" s="37">
        <v>153592</v>
      </c>
      <c r="K1371" s="37">
        <v>142375</v>
      </c>
      <c r="L1371" s="37">
        <v>121467</v>
      </c>
      <c r="M1371" s="37">
        <v>114298</v>
      </c>
      <c r="N1371" s="38">
        <v>296.21</v>
      </c>
      <c r="O1371" s="38">
        <f aca="true" t="shared" si="264" ref="O1371:O1378">+IF(ISBLANK(N1371),"",+E1371/N1371)</f>
        <v>637.419398399784</v>
      </c>
      <c r="P1371" s="37">
        <f aca="true" t="shared" si="265" ref="P1371:P1378">+E1371-H1371</f>
        <v>18307</v>
      </c>
      <c r="Q1371" s="39">
        <f aca="true" t="shared" si="266" ref="Q1371:Q1378">+IF(OR(E1371=0,H1371=0),"",P1371*100/H1371)</f>
        <v>10.737054479979824</v>
      </c>
      <c r="R1371" s="9">
        <v>1</v>
      </c>
    </row>
    <row r="1372" spans="1:18" ht="12" customHeight="1">
      <c r="A1372" s="35" t="s">
        <v>218</v>
      </c>
      <c r="B1372" s="36" t="s">
        <v>1563</v>
      </c>
      <c r="C1372" s="36" t="s">
        <v>175</v>
      </c>
      <c r="D1372" s="36" t="s">
        <v>1564</v>
      </c>
      <c r="E1372" s="37">
        <v>14937</v>
      </c>
      <c r="F1372" s="37">
        <v>11816</v>
      </c>
      <c r="G1372" s="37">
        <v>8278</v>
      </c>
      <c r="H1372" s="37">
        <v>5366</v>
      </c>
      <c r="I1372" s="37">
        <v>3887</v>
      </c>
      <c r="J1372" s="37">
        <v>3686</v>
      </c>
      <c r="K1372" s="37">
        <v>3330</v>
      </c>
      <c r="L1372" s="37">
        <v>3150</v>
      </c>
      <c r="M1372" s="37">
        <v>3187</v>
      </c>
      <c r="N1372" s="38">
        <v>20.93</v>
      </c>
      <c r="O1372" s="38">
        <f t="shared" si="264"/>
        <v>713.664596273292</v>
      </c>
      <c r="P1372" s="37">
        <f t="shared" si="265"/>
        <v>9571</v>
      </c>
      <c r="Q1372" s="39">
        <f t="shared" si="266"/>
        <v>178.36377189713008</v>
      </c>
      <c r="R1372" s="9">
        <v>1</v>
      </c>
    </row>
    <row r="1373" spans="1:18" ht="12" customHeight="1">
      <c r="A1373" s="35" t="s">
        <v>218</v>
      </c>
      <c r="B1373" s="36" t="s">
        <v>1563</v>
      </c>
      <c r="C1373" s="36" t="s">
        <v>355</v>
      </c>
      <c r="D1373" s="36" t="s">
        <v>1565</v>
      </c>
      <c r="E1373" s="37">
        <v>4860</v>
      </c>
      <c r="F1373" s="37">
        <v>4288</v>
      </c>
      <c r="G1373" s="37">
        <v>3697</v>
      </c>
      <c r="H1373" s="37">
        <v>3186</v>
      </c>
      <c r="I1373" s="37">
        <v>2802</v>
      </c>
      <c r="J1373" s="37">
        <v>2647</v>
      </c>
      <c r="K1373" s="37">
        <v>2400</v>
      </c>
      <c r="L1373" s="37">
        <v>2258</v>
      </c>
      <c r="M1373" s="37">
        <v>2091</v>
      </c>
      <c r="N1373" s="38">
        <v>20.62</v>
      </c>
      <c r="O1373" s="38">
        <f t="shared" si="264"/>
        <v>235.69350145489815</v>
      </c>
      <c r="P1373" s="37">
        <f t="shared" si="265"/>
        <v>1674</v>
      </c>
      <c r="Q1373" s="39">
        <f t="shared" si="266"/>
        <v>52.54237288135593</v>
      </c>
      <c r="R1373" s="9">
        <v>1</v>
      </c>
    </row>
    <row r="1374" spans="1:18" ht="12" customHeight="1">
      <c r="A1374" s="35" t="s">
        <v>218</v>
      </c>
      <c r="B1374" s="36" t="s">
        <v>1563</v>
      </c>
      <c r="C1374" s="36" t="s">
        <v>134</v>
      </c>
      <c r="D1374" s="36" t="s">
        <v>1566</v>
      </c>
      <c r="E1374" s="37">
        <v>3940</v>
      </c>
      <c r="F1374" s="37">
        <v>3396</v>
      </c>
      <c r="G1374" s="37">
        <v>2844</v>
      </c>
      <c r="H1374" s="37">
        <v>2702</v>
      </c>
      <c r="I1374" s="37">
        <v>2277</v>
      </c>
      <c r="J1374" s="37">
        <v>2016</v>
      </c>
      <c r="K1374" s="37">
        <v>1781</v>
      </c>
      <c r="L1374" s="37">
        <v>1666</v>
      </c>
      <c r="M1374" s="37">
        <v>1632</v>
      </c>
      <c r="N1374" s="38">
        <v>16.62</v>
      </c>
      <c r="O1374" s="38">
        <f t="shared" si="264"/>
        <v>237.06377858002406</v>
      </c>
      <c r="P1374" s="37">
        <f t="shared" si="265"/>
        <v>1238</v>
      </c>
      <c r="Q1374" s="39">
        <f t="shared" si="266"/>
        <v>45.8179126572909</v>
      </c>
      <c r="R1374" s="9">
        <v>1</v>
      </c>
    </row>
    <row r="1375" spans="1:18" ht="12" customHeight="1">
      <c r="A1375" s="35" t="s">
        <v>218</v>
      </c>
      <c r="B1375" s="36" t="s">
        <v>1563</v>
      </c>
      <c r="C1375" s="36" t="s">
        <v>300</v>
      </c>
      <c r="D1375" s="36" t="s">
        <v>1567</v>
      </c>
      <c r="E1375" s="37">
        <v>3690</v>
      </c>
      <c r="F1375" s="37">
        <v>3463</v>
      </c>
      <c r="G1375" s="37">
        <v>2898</v>
      </c>
      <c r="H1375" s="37">
        <v>2564</v>
      </c>
      <c r="I1375" s="37">
        <v>2173</v>
      </c>
      <c r="J1375" s="37">
        <v>2090</v>
      </c>
      <c r="K1375" s="37">
        <v>1855</v>
      </c>
      <c r="L1375" s="37">
        <v>2049</v>
      </c>
      <c r="M1375" s="37">
        <v>2177</v>
      </c>
      <c r="N1375" s="38">
        <v>46.06</v>
      </c>
      <c r="O1375" s="38">
        <f t="shared" si="264"/>
        <v>80.11289622231871</v>
      </c>
      <c r="P1375" s="37">
        <f t="shared" si="265"/>
        <v>1126</v>
      </c>
      <c r="Q1375" s="39">
        <f t="shared" si="266"/>
        <v>43.91575663026521</v>
      </c>
      <c r="R1375" s="9">
        <v>1</v>
      </c>
    </row>
    <row r="1376" spans="1:18" ht="12" customHeight="1">
      <c r="A1376" s="35" t="s">
        <v>218</v>
      </c>
      <c r="B1376" s="36" t="s">
        <v>1563</v>
      </c>
      <c r="C1376" s="36" t="s">
        <v>764</v>
      </c>
      <c r="D1376" s="36" t="s">
        <v>1568</v>
      </c>
      <c r="E1376" s="37">
        <v>3244</v>
      </c>
      <c r="F1376" s="37">
        <v>2959</v>
      </c>
      <c r="G1376" s="37">
        <v>2686</v>
      </c>
      <c r="H1376" s="37">
        <v>2596</v>
      </c>
      <c r="I1376" s="37">
        <v>2514</v>
      </c>
      <c r="J1376" s="37">
        <v>2531</v>
      </c>
      <c r="K1376" s="37">
        <v>2557</v>
      </c>
      <c r="L1376" s="37">
        <v>2717</v>
      </c>
      <c r="M1376" s="37">
        <v>3117</v>
      </c>
      <c r="N1376" s="38">
        <v>87.67</v>
      </c>
      <c r="O1376" s="38">
        <f t="shared" si="264"/>
        <v>37.00239534618456</v>
      </c>
      <c r="P1376" s="37">
        <f t="shared" si="265"/>
        <v>648</v>
      </c>
      <c r="Q1376" s="39">
        <f t="shared" si="266"/>
        <v>24.961479198767336</v>
      </c>
      <c r="R1376" s="9">
        <v>1</v>
      </c>
    </row>
    <row r="1377" spans="1:18" ht="12" customHeight="1">
      <c r="A1377" s="35" t="s">
        <v>218</v>
      </c>
      <c r="B1377" s="36" t="s">
        <v>1563</v>
      </c>
      <c r="C1377" s="36" t="s">
        <v>49</v>
      </c>
      <c r="D1377" s="36" t="s">
        <v>1569</v>
      </c>
      <c r="E1377" s="37">
        <v>1389</v>
      </c>
      <c r="F1377" s="37">
        <v>1363</v>
      </c>
      <c r="G1377" s="37">
        <v>1199</v>
      </c>
      <c r="H1377" s="37">
        <v>1180</v>
      </c>
      <c r="I1377" s="37">
        <v>1114</v>
      </c>
      <c r="J1377" s="37">
        <v>1172</v>
      </c>
      <c r="K1377" s="37">
        <v>1247</v>
      </c>
      <c r="L1377" s="37">
        <v>1280</v>
      </c>
      <c r="M1377" s="37">
        <v>1397</v>
      </c>
      <c r="N1377" s="38">
        <v>36.4</v>
      </c>
      <c r="O1377" s="38">
        <f t="shared" si="264"/>
        <v>38.159340659340664</v>
      </c>
      <c r="P1377" s="37">
        <f t="shared" si="265"/>
        <v>209</v>
      </c>
      <c r="Q1377" s="39">
        <f t="shared" si="266"/>
        <v>17.71186440677966</v>
      </c>
      <c r="R1377" s="9">
        <v>1</v>
      </c>
    </row>
    <row r="1378" spans="1:18" ht="12" customHeight="1">
      <c r="A1378" s="27" t="s">
        <v>218</v>
      </c>
      <c r="B1378" s="28" t="s">
        <v>1839</v>
      </c>
      <c r="C1378" s="28"/>
      <c r="D1378" s="29" t="s">
        <v>1562</v>
      </c>
      <c r="E1378" s="29">
        <v>220870</v>
      </c>
      <c r="F1378" s="29">
        <v>212594</v>
      </c>
      <c r="G1378" s="29">
        <v>187930</v>
      </c>
      <c r="H1378" s="29">
        <v>188097</v>
      </c>
      <c r="I1378" s="29">
        <v>169887</v>
      </c>
      <c r="J1378" s="29">
        <v>167734</v>
      </c>
      <c r="K1378" s="29">
        <v>155545</v>
      </c>
      <c r="L1378" s="29">
        <v>134587</v>
      </c>
      <c r="M1378" s="29">
        <v>127899</v>
      </c>
      <c r="N1378" s="30">
        <v>524.5099945068359</v>
      </c>
      <c r="O1378" s="31">
        <f t="shared" si="264"/>
        <v>421.0977909156341</v>
      </c>
      <c r="P1378" s="32">
        <f t="shared" si="265"/>
        <v>32773</v>
      </c>
      <c r="Q1378" s="33">
        <f t="shared" si="266"/>
        <v>17.423457046098555</v>
      </c>
      <c r="R1378" s="9">
        <v>2</v>
      </c>
    </row>
    <row r="1379" spans="1:18" ht="12" customHeight="1">
      <c r="A1379" s="4" t="s">
        <v>179</v>
      </c>
      <c r="B1379" s="5"/>
      <c r="C1379" s="5"/>
      <c r="D1379" s="5" t="s">
        <v>1570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7"/>
      <c r="O1379" s="7"/>
      <c r="P1379" s="6"/>
      <c r="Q1379" s="8"/>
      <c r="R1379" s="9">
        <v>0</v>
      </c>
    </row>
    <row r="1380" spans="1:18" ht="12" customHeight="1">
      <c r="A1380" s="35" t="s">
        <v>179</v>
      </c>
      <c r="B1380" s="36" t="s">
        <v>1563</v>
      </c>
      <c r="C1380" s="36" t="s">
        <v>235</v>
      </c>
      <c r="D1380" s="36" t="s">
        <v>1570</v>
      </c>
      <c r="E1380" s="37">
        <v>84227</v>
      </c>
      <c r="F1380" s="37">
        <v>75969</v>
      </c>
      <c r="G1380" s="37">
        <v>57877</v>
      </c>
      <c r="H1380" s="37">
        <v>47610</v>
      </c>
      <c r="I1380" s="37">
        <v>41374</v>
      </c>
      <c r="J1380" s="37">
        <v>36335</v>
      </c>
      <c r="K1380" s="37"/>
      <c r="L1380" s="37"/>
      <c r="M1380" s="37"/>
      <c r="N1380" s="38">
        <v>225.83</v>
      </c>
      <c r="O1380" s="38">
        <f>+IF(ISBLANK(N1380),"",+E1380/N1380)</f>
        <v>372.96639064783244</v>
      </c>
      <c r="P1380" s="37">
        <f>+E1380-H1380</f>
        <v>36617</v>
      </c>
      <c r="Q1380" s="39">
        <f>+IF(OR(E1380=0,H1380=0),"",P1380*100/H1380)</f>
        <v>76.9103129594623</v>
      </c>
      <c r="R1380" s="9">
        <v>1</v>
      </c>
    </row>
    <row r="1381" spans="1:18" ht="12" customHeight="1">
      <c r="A1381" s="35" t="s">
        <v>179</v>
      </c>
      <c r="B1381" s="36" t="s">
        <v>1563</v>
      </c>
      <c r="C1381" s="36" t="s">
        <v>101</v>
      </c>
      <c r="D1381" s="36" t="s">
        <v>1571</v>
      </c>
      <c r="E1381" s="37">
        <v>3958</v>
      </c>
      <c r="F1381" s="37">
        <v>3807</v>
      </c>
      <c r="G1381" s="37">
        <v>3625</v>
      </c>
      <c r="H1381" s="37">
        <v>3590</v>
      </c>
      <c r="I1381" s="37">
        <v>3511</v>
      </c>
      <c r="J1381" s="37">
        <v>3625</v>
      </c>
      <c r="K1381" s="37">
        <v>32999</v>
      </c>
      <c r="L1381" s="37">
        <v>25586</v>
      </c>
      <c r="M1381" s="37">
        <v>21304</v>
      </c>
      <c r="N1381" s="38">
        <v>141.43</v>
      </c>
      <c r="O1381" s="38">
        <f>+IF(ISBLANK(N1381),"",+E1381/N1381)</f>
        <v>27.985575903273702</v>
      </c>
      <c r="P1381" s="37">
        <f>+E1381-H1381</f>
        <v>368</v>
      </c>
      <c r="Q1381" s="39">
        <f>+IF(OR(E1381=0,H1381=0),"",P1381*100/H1381)</f>
        <v>10.250696378830083</v>
      </c>
      <c r="R1381" s="9">
        <v>1</v>
      </c>
    </row>
    <row r="1382" spans="1:18" ht="12" customHeight="1">
      <c r="A1382" s="27" t="s">
        <v>179</v>
      </c>
      <c r="B1382" s="28" t="s">
        <v>1839</v>
      </c>
      <c r="C1382" s="28"/>
      <c r="D1382" s="29" t="s">
        <v>1570</v>
      </c>
      <c r="E1382" s="29">
        <v>88185</v>
      </c>
      <c r="F1382" s="29">
        <v>79776</v>
      </c>
      <c r="G1382" s="29">
        <v>61502</v>
      </c>
      <c r="H1382" s="29">
        <v>51200</v>
      </c>
      <c r="I1382" s="29">
        <v>44885</v>
      </c>
      <c r="J1382" s="29">
        <v>39960</v>
      </c>
      <c r="K1382" s="29">
        <v>32999</v>
      </c>
      <c r="L1382" s="29">
        <v>25586</v>
      </c>
      <c r="M1382" s="29">
        <v>21304</v>
      </c>
      <c r="N1382" s="30">
        <v>367.25999450683594</v>
      </c>
      <c r="O1382" s="31">
        <f>+IF(ISBLANK(N1382),"",+E1382/N1382)</f>
        <v>240.11599771005982</v>
      </c>
      <c r="P1382" s="32">
        <f>+E1382-H1382</f>
        <v>36985</v>
      </c>
      <c r="Q1382" s="33">
        <f>+IF(OR(E1382=0,H1382=0),"",P1382*100/H1382)</f>
        <v>72.236328125</v>
      </c>
      <c r="R1382" s="9">
        <v>2</v>
      </c>
    </row>
    <row r="1383" spans="1:18" ht="12" customHeight="1">
      <c r="A1383" s="4" t="s">
        <v>348</v>
      </c>
      <c r="B1383" s="5"/>
      <c r="C1383" s="5"/>
      <c r="D1383" s="5" t="s">
        <v>1572</v>
      </c>
      <c r="E1383" s="6"/>
      <c r="F1383" s="6"/>
      <c r="G1383" s="6"/>
      <c r="H1383" s="6"/>
      <c r="I1383" s="6"/>
      <c r="J1383" s="6"/>
      <c r="K1383" s="6"/>
      <c r="L1383" s="6"/>
      <c r="M1383" s="6"/>
      <c r="N1383" s="7"/>
      <c r="O1383" s="7"/>
      <c r="P1383" s="6"/>
      <c r="Q1383" s="8"/>
      <c r="R1383" s="9">
        <v>0</v>
      </c>
    </row>
    <row r="1384" spans="1:18" ht="12" customHeight="1">
      <c r="A1384" s="35" t="s">
        <v>348</v>
      </c>
      <c r="B1384" s="36" t="s">
        <v>1563</v>
      </c>
      <c r="C1384" s="36" t="s">
        <v>76</v>
      </c>
      <c r="D1384" s="36" t="s">
        <v>1572</v>
      </c>
      <c r="E1384" s="37">
        <v>82665</v>
      </c>
      <c r="F1384" s="37">
        <v>71740</v>
      </c>
      <c r="G1384" s="37">
        <v>50096</v>
      </c>
      <c r="H1384" s="37">
        <v>37237</v>
      </c>
      <c r="I1384" s="37">
        <v>26842</v>
      </c>
      <c r="J1384" s="37">
        <v>22122</v>
      </c>
      <c r="K1384" s="37">
        <v>18691</v>
      </c>
      <c r="L1384" s="37">
        <v>15137</v>
      </c>
      <c r="M1384" s="37">
        <v>12884</v>
      </c>
      <c r="N1384" s="38">
        <v>59.65</v>
      </c>
      <c r="O1384" s="38">
        <f>+IF(ISBLANK(N1384),"",+E1384/N1384)</f>
        <v>1385.834031852473</v>
      </c>
      <c r="P1384" s="37">
        <f>+E1384-H1384</f>
        <v>45428</v>
      </c>
      <c r="Q1384" s="39">
        <f>+IF(OR(E1384=0,H1384=0),"",P1384*100/H1384)</f>
        <v>121.99693852888257</v>
      </c>
      <c r="R1384" s="9">
        <v>1</v>
      </c>
    </row>
    <row r="1385" spans="1:18" ht="12" customHeight="1">
      <c r="A1385" s="35" t="s">
        <v>348</v>
      </c>
      <c r="B1385" s="36" t="s">
        <v>1563</v>
      </c>
      <c r="C1385" s="36" t="s">
        <v>706</v>
      </c>
      <c r="D1385" s="36" t="s">
        <v>1573</v>
      </c>
      <c r="E1385" s="37">
        <v>22853</v>
      </c>
      <c r="F1385" s="37">
        <v>20220</v>
      </c>
      <c r="G1385" s="37">
        <v>16784</v>
      </c>
      <c r="H1385" s="37">
        <v>14807</v>
      </c>
      <c r="I1385" s="37">
        <v>11885</v>
      </c>
      <c r="J1385" s="37">
        <v>10006</v>
      </c>
      <c r="K1385" s="37">
        <v>7640</v>
      </c>
      <c r="L1385" s="37">
        <v>6032</v>
      </c>
      <c r="M1385" s="37">
        <v>4044</v>
      </c>
      <c r="N1385" s="38">
        <v>64.34</v>
      </c>
      <c r="O1385" s="38">
        <f>+IF(ISBLANK(N1385),"",+E1385/N1385)</f>
        <v>355.19117189928505</v>
      </c>
      <c r="P1385" s="37">
        <f>+E1385-H1385</f>
        <v>8046</v>
      </c>
      <c r="Q1385" s="39">
        <f>+IF(OR(E1385=0,H1385=0),"",P1385*100/H1385)</f>
        <v>54.33916390896198</v>
      </c>
      <c r="R1385" s="9">
        <v>1</v>
      </c>
    </row>
    <row r="1386" spans="1:18" ht="12" customHeight="1">
      <c r="A1386" s="35" t="s">
        <v>348</v>
      </c>
      <c r="B1386" s="36" t="s">
        <v>1563</v>
      </c>
      <c r="C1386" s="36" t="s">
        <v>247</v>
      </c>
      <c r="D1386" s="36" t="s">
        <v>1574</v>
      </c>
      <c r="E1386" s="37">
        <v>8301</v>
      </c>
      <c r="F1386" s="37">
        <v>7847</v>
      </c>
      <c r="G1386" s="37">
        <v>7586</v>
      </c>
      <c r="H1386" s="37">
        <v>6460</v>
      </c>
      <c r="I1386" s="37">
        <v>5458</v>
      </c>
      <c r="J1386" s="37">
        <v>5057</v>
      </c>
      <c r="K1386" s="37"/>
      <c r="L1386" s="37"/>
      <c r="M1386" s="37"/>
      <c r="N1386" s="38">
        <v>23.87</v>
      </c>
      <c r="O1386" s="38">
        <f>+IF(ISBLANK(N1386),"",+E1386/N1386)</f>
        <v>347.7586929199832</v>
      </c>
      <c r="P1386" s="37">
        <f>+E1386-H1386</f>
        <v>1841</v>
      </c>
      <c r="Q1386" s="39">
        <f>+IF(OR(E1386=0,H1386=0),"",P1386*100/H1386)</f>
        <v>28.4984520123839</v>
      </c>
      <c r="R1386" s="9">
        <v>1</v>
      </c>
    </row>
    <row r="1387" spans="1:18" ht="12" customHeight="1">
      <c r="A1387" s="27" t="s">
        <v>348</v>
      </c>
      <c r="B1387" s="28" t="s">
        <v>1839</v>
      </c>
      <c r="C1387" s="28"/>
      <c r="D1387" s="29" t="s">
        <v>1572</v>
      </c>
      <c r="E1387" s="29">
        <v>113819</v>
      </c>
      <c r="F1387" s="29">
        <v>99807</v>
      </c>
      <c r="G1387" s="29">
        <v>74466</v>
      </c>
      <c r="H1387" s="29">
        <v>58504</v>
      </c>
      <c r="I1387" s="29">
        <v>44185</v>
      </c>
      <c r="J1387" s="29">
        <v>37185</v>
      </c>
      <c r="K1387" s="29">
        <v>26331</v>
      </c>
      <c r="L1387" s="29">
        <v>21169</v>
      </c>
      <c r="M1387" s="29">
        <v>16928</v>
      </c>
      <c r="N1387" s="30">
        <v>147.85999870300293</v>
      </c>
      <c r="O1387" s="31">
        <f>+IF(ISBLANK(N1387),"",+E1387/N1387)</f>
        <v>769.7754700283817</v>
      </c>
      <c r="P1387" s="32">
        <f>+E1387-H1387</f>
        <v>55315</v>
      </c>
      <c r="Q1387" s="33">
        <f>+IF(OR(E1387=0,H1387=0),"",P1387*100/H1387)</f>
        <v>94.54909066046766</v>
      </c>
      <c r="R1387" s="9">
        <v>2</v>
      </c>
    </row>
    <row r="1388" spans="1:18" ht="12" customHeight="1">
      <c r="A1388" s="4" t="s">
        <v>35</v>
      </c>
      <c r="B1388" s="5"/>
      <c r="C1388" s="5"/>
      <c r="D1388" s="5" t="s">
        <v>1575</v>
      </c>
      <c r="E1388" s="6"/>
      <c r="F1388" s="6"/>
      <c r="G1388" s="6"/>
      <c r="H1388" s="6"/>
      <c r="I1388" s="6"/>
      <c r="J1388" s="6"/>
      <c r="K1388" s="6"/>
      <c r="L1388" s="6"/>
      <c r="M1388" s="6"/>
      <c r="N1388" s="7"/>
      <c r="O1388" s="7"/>
      <c r="P1388" s="6"/>
      <c r="Q1388" s="8"/>
      <c r="R1388" s="9">
        <v>0</v>
      </c>
    </row>
    <row r="1389" spans="1:18" ht="12" customHeight="1">
      <c r="A1389" s="35" t="s">
        <v>35</v>
      </c>
      <c r="B1389" s="36" t="s">
        <v>1576</v>
      </c>
      <c r="C1389" s="36" t="s">
        <v>126</v>
      </c>
      <c r="D1389" s="36" t="s">
        <v>1575</v>
      </c>
      <c r="E1389" s="37">
        <v>207532</v>
      </c>
      <c r="F1389" s="37">
        <v>199544</v>
      </c>
      <c r="G1389" s="37">
        <v>183273</v>
      </c>
      <c r="H1389" s="37">
        <v>182269</v>
      </c>
      <c r="I1389" s="37">
        <v>183316</v>
      </c>
      <c r="J1389" s="37">
        <v>179191</v>
      </c>
      <c r="K1389" s="37">
        <v>175653</v>
      </c>
      <c r="L1389" s="37">
        <v>167925</v>
      </c>
      <c r="M1389" s="37">
        <v>149337</v>
      </c>
      <c r="N1389" s="38">
        <v>1188.31</v>
      </c>
      <c r="O1389" s="38">
        <f>+IF(ISBLANK(N1389),"",+E1389/N1389)</f>
        <v>174.64466342957647</v>
      </c>
      <c r="P1389" s="37">
        <f>+E1389-H1389</f>
        <v>25263</v>
      </c>
      <c r="Q1389" s="39">
        <f>+IF(OR(E1389=0,H1389=0),"",P1389*100/H1389)</f>
        <v>13.860283427242154</v>
      </c>
      <c r="R1389" s="9">
        <v>1</v>
      </c>
    </row>
    <row r="1390" spans="1:18" ht="12" customHeight="1">
      <c r="A1390" s="35" t="s">
        <v>35</v>
      </c>
      <c r="B1390" s="36" t="s">
        <v>1576</v>
      </c>
      <c r="C1390" s="36" t="s">
        <v>235</v>
      </c>
      <c r="D1390" s="36" t="s">
        <v>1577</v>
      </c>
      <c r="E1390" s="37">
        <v>4403</v>
      </c>
      <c r="F1390" s="37">
        <v>4244</v>
      </c>
      <c r="G1390" s="37">
        <v>4268</v>
      </c>
      <c r="H1390" s="37">
        <v>4299</v>
      </c>
      <c r="I1390" s="37"/>
      <c r="J1390" s="37"/>
      <c r="K1390" s="37"/>
      <c r="L1390" s="37"/>
      <c r="M1390" s="37"/>
      <c r="N1390" s="38">
        <v>223.87</v>
      </c>
      <c r="O1390" s="38">
        <f>+IF(ISBLANK(N1390),"",+E1390/N1390)</f>
        <v>19.667664269442085</v>
      </c>
      <c r="P1390" s="37">
        <f>+E1390-H1390</f>
        <v>104</v>
      </c>
      <c r="Q1390" s="39">
        <f>+IF(OR(E1390=0,H1390=0),"",P1390*100/H1390)</f>
        <v>2.419167248197255</v>
      </c>
      <c r="R1390" s="9">
        <v>1</v>
      </c>
    </row>
    <row r="1391" spans="1:18" ht="12" customHeight="1">
      <c r="A1391" s="27" t="s">
        <v>35</v>
      </c>
      <c r="B1391" s="28" t="s">
        <v>1839</v>
      </c>
      <c r="C1391" s="28"/>
      <c r="D1391" s="29" t="s">
        <v>1575</v>
      </c>
      <c r="E1391" s="29">
        <v>211935</v>
      </c>
      <c r="F1391" s="29">
        <v>203788</v>
      </c>
      <c r="G1391" s="29">
        <v>187541</v>
      </c>
      <c r="H1391" s="29">
        <v>186568</v>
      </c>
      <c r="I1391" s="29">
        <v>183316</v>
      </c>
      <c r="J1391" s="29">
        <v>179191</v>
      </c>
      <c r="K1391" s="29">
        <v>175653</v>
      </c>
      <c r="L1391" s="29">
        <v>167925</v>
      </c>
      <c r="M1391" s="29">
        <v>149337</v>
      </c>
      <c r="N1391" s="30">
        <v>1412.1800537109375</v>
      </c>
      <c r="O1391" s="31">
        <f>+IF(ISBLANK(N1391),"",+E1391/N1391)</f>
        <v>150.0764717948505</v>
      </c>
      <c r="P1391" s="32">
        <f>+E1391-H1391</f>
        <v>25367</v>
      </c>
      <c r="Q1391" s="33">
        <f>+IF(OR(E1391=0,H1391=0),"",P1391*100/H1391)</f>
        <v>13.59665108700313</v>
      </c>
      <c r="R1391" s="9">
        <v>2</v>
      </c>
    </row>
    <row r="1392" spans="1:18" ht="12" customHeight="1">
      <c r="A1392" s="4" t="s">
        <v>1578</v>
      </c>
      <c r="B1392" s="5"/>
      <c r="C1392" s="5"/>
      <c r="D1392" s="5" t="s">
        <v>1579</v>
      </c>
      <c r="E1392" s="6"/>
      <c r="F1392" s="6"/>
      <c r="G1392" s="6"/>
      <c r="H1392" s="6"/>
      <c r="I1392" s="6"/>
      <c r="J1392" s="6"/>
      <c r="K1392" s="6"/>
      <c r="L1392" s="6"/>
      <c r="M1392" s="6"/>
      <c r="N1392" s="7"/>
      <c r="O1392" s="7"/>
      <c r="P1392" s="6"/>
      <c r="Q1392" s="8"/>
      <c r="R1392" s="9">
        <v>0</v>
      </c>
    </row>
    <row r="1393" spans="1:18" ht="12" customHeight="1">
      <c r="A1393" s="35" t="s">
        <v>1578</v>
      </c>
      <c r="B1393" s="36" t="s">
        <v>1576</v>
      </c>
      <c r="C1393" s="36" t="s">
        <v>162</v>
      </c>
      <c r="D1393" s="36" t="s">
        <v>1580</v>
      </c>
      <c r="E1393" s="37">
        <v>126766</v>
      </c>
      <c r="F1393" s="37">
        <v>130561</v>
      </c>
      <c r="G1393" s="37">
        <v>133363</v>
      </c>
      <c r="H1393" s="37">
        <v>145595</v>
      </c>
      <c r="I1393" s="37">
        <v>154347</v>
      </c>
      <c r="J1393" s="37">
        <v>155299</v>
      </c>
      <c r="K1393" s="37">
        <v>156711</v>
      </c>
      <c r="L1393" s="37">
        <v>140862</v>
      </c>
      <c r="M1393" s="37">
        <v>134342</v>
      </c>
      <c r="N1393" s="38">
        <v>12.3</v>
      </c>
      <c r="O1393" s="38">
        <f>+IF(ISBLANK(N1393),"",+E1393/N1393)</f>
        <v>10306.178861788618</v>
      </c>
      <c r="P1393" s="37">
        <f>+E1393-H1393</f>
        <v>-18829</v>
      </c>
      <c r="Q1393" s="39">
        <f>+IF(OR(E1393=0,H1393=0),"",P1393*100/H1393)</f>
        <v>-12.932449603351763</v>
      </c>
      <c r="R1393" s="9">
        <v>1</v>
      </c>
    </row>
    <row r="1394" spans="1:18" ht="12" customHeight="1">
      <c r="A1394" s="35" t="s">
        <v>1578</v>
      </c>
      <c r="B1394" s="36" t="s">
        <v>1576</v>
      </c>
      <c r="C1394" s="36" t="s">
        <v>13</v>
      </c>
      <c r="D1394" s="36" t="s">
        <v>1581</v>
      </c>
      <c r="E1394" s="37">
        <v>96366</v>
      </c>
      <c r="F1394" s="37">
        <v>93544</v>
      </c>
      <c r="G1394" s="37">
        <v>88073</v>
      </c>
      <c r="H1394" s="37">
        <v>85882</v>
      </c>
      <c r="I1394" s="37">
        <v>85410</v>
      </c>
      <c r="J1394" s="37">
        <v>80057</v>
      </c>
      <c r="K1394" s="37">
        <v>72103</v>
      </c>
      <c r="L1394" s="37">
        <v>62650</v>
      </c>
      <c r="M1394" s="37">
        <v>57235</v>
      </c>
      <c r="N1394" s="38">
        <v>30.65</v>
      </c>
      <c r="O1394" s="38">
        <f>+IF(ISBLANK(N1394),"",+E1394/N1394)</f>
        <v>3144.078303425775</v>
      </c>
      <c r="P1394" s="37">
        <f>+E1394-H1394</f>
        <v>10484</v>
      </c>
      <c r="Q1394" s="39">
        <f>+IF(OR(E1394=0,H1394=0),"",P1394*100/H1394)</f>
        <v>12.207447427866143</v>
      </c>
      <c r="R1394" s="9">
        <v>1</v>
      </c>
    </row>
    <row r="1395" spans="1:18" ht="12" customHeight="1">
      <c r="A1395" s="35" t="s">
        <v>1578</v>
      </c>
      <c r="B1395" s="36" t="s">
        <v>1576</v>
      </c>
      <c r="C1395" s="36" t="s">
        <v>45</v>
      </c>
      <c r="D1395" s="36" t="s">
        <v>1582</v>
      </c>
      <c r="E1395" s="37">
        <v>77293</v>
      </c>
      <c r="F1395" s="37">
        <v>72364</v>
      </c>
      <c r="G1395" s="37">
        <v>61028</v>
      </c>
      <c r="H1395" s="37">
        <v>53001</v>
      </c>
      <c r="I1395" s="37">
        <v>46862</v>
      </c>
      <c r="J1395" s="37">
        <v>41677</v>
      </c>
      <c r="K1395" s="37">
        <v>36492</v>
      </c>
      <c r="L1395" s="37">
        <v>31929</v>
      </c>
      <c r="M1395" s="37">
        <v>27615</v>
      </c>
      <c r="N1395" s="38">
        <v>205.45</v>
      </c>
      <c r="O1395" s="38">
        <f>+IF(ISBLANK(N1395),"",+E1395/N1395)</f>
        <v>376.2131905573132</v>
      </c>
      <c r="P1395" s="37">
        <f>+E1395-H1395</f>
        <v>24292</v>
      </c>
      <c r="Q1395" s="39">
        <f>+IF(OR(E1395=0,H1395=0),"",P1395*100/H1395)</f>
        <v>45.83309748872663</v>
      </c>
      <c r="R1395" s="9">
        <v>1</v>
      </c>
    </row>
    <row r="1396" spans="1:18" ht="12" customHeight="1">
      <c r="A1396" s="27" t="s">
        <v>1578</v>
      </c>
      <c r="B1396" s="28" t="s">
        <v>1839</v>
      </c>
      <c r="C1396" s="28"/>
      <c r="D1396" s="29" t="s">
        <v>1579</v>
      </c>
      <c r="E1396" s="29">
        <v>300425</v>
      </c>
      <c r="F1396" s="29">
        <v>296469</v>
      </c>
      <c r="G1396" s="29">
        <v>282464</v>
      </c>
      <c r="H1396" s="29">
        <v>284478</v>
      </c>
      <c r="I1396" s="29">
        <v>286619</v>
      </c>
      <c r="J1396" s="29">
        <v>277033</v>
      </c>
      <c r="K1396" s="29">
        <v>265306</v>
      </c>
      <c r="L1396" s="29">
        <v>235441</v>
      </c>
      <c r="M1396" s="29">
        <v>219192</v>
      </c>
      <c r="N1396" s="30">
        <v>248.39999675750732</v>
      </c>
      <c r="O1396" s="31">
        <f>+IF(ISBLANK(N1396),"",+E1396/N1396)</f>
        <v>1209.4404344669958</v>
      </c>
      <c r="P1396" s="32">
        <f>+E1396-H1396</f>
        <v>15947</v>
      </c>
      <c r="Q1396" s="33">
        <f>+IF(OR(E1396=0,H1396=0),"",P1396*100/H1396)</f>
        <v>5.605705889383362</v>
      </c>
      <c r="R1396" s="9">
        <v>2</v>
      </c>
    </row>
    <row r="1397" spans="1:18" ht="12" customHeight="1">
      <c r="A1397" s="4" t="s">
        <v>1583</v>
      </c>
      <c r="B1397" s="5"/>
      <c r="C1397" s="5"/>
      <c r="D1397" s="5" t="s">
        <v>1584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7"/>
      <c r="O1397" s="7"/>
      <c r="P1397" s="6"/>
      <c r="Q1397" s="8"/>
      <c r="R1397" s="9">
        <v>0</v>
      </c>
    </row>
    <row r="1398" spans="1:18" ht="12" customHeight="1">
      <c r="A1398" s="35" t="s">
        <v>1583</v>
      </c>
      <c r="B1398" s="36" t="s">
        <v>1576</v>
      </c>
      <c r="C1398" s="36" t="s">
        <v>274</v>
      </c>
      <c r="D1398" s="36" t="s">
        <v>1584</v>
      </c>
      <c r="E1398" s="37">
        <v>87696</v>
      </c>
      <c r="F1398" s="37">
        <v>83101</v>
      </c>
      <c r="G1398" s="37">
        <v>76236</v>
      </c>
      <c r="H1398" s="37">
        <v>72460</v>
      </c>
      <c r="I1398" s="37">
        <v>65517</v>
      </c>
      <c r="J1398" s="37">
        <v>60638</v>
      </c>
      <c r="K1398" s="37">
        <v>55748</v>
      </c>
      <c r="L1398" s="37">
        <v>47349</v>
      </c>
      <c r="M1398" s="37">
        <v>40849</v>
      </c>
      <c r="N1398" s="38">
        <v>159.34</v>
      </c>
      <c r="O1398" s="38">
        <f>+IF(ISBLANK(N1398),"",+E1398/N1398)</f>
        <v>550.3702773942513</v>
      </c>
      <c r="P1398" s="37">
        <f>+E1398-H1398</f>
        <v>15236</v>
      </c>
      <c r="Q1398" s="39">
        <f>+IF(OR(E1398=0,H1398=0),"",P1398*100/H1398)</f>
        <v>21.026773392216395</v>
      </c>
      <c r="R1398" s="9">
        <v>1</v>
      </c>
    </row>
    <row r="1399" spans="1:18" ht="12" customHeight="1">
      <c r="A1399" s="35" t="s">
        <v>1583</v>
      </c>
      <c r="B1399" s="36" t="s">
        <v>1576</v>
      </c>
      <c r="C1399" s="36" t="s">
        <v>59</v>
      </c>
      <c r="D1399" s="36" t="s">
        <v>1585</v>
      </c>
      <c r="E1399" s="37">
        <v>40183</v>
      </c>
      <c r="F1399" s="37">
        <v>38354</v>
      </c>
      <c r="G1399" s="37">
        <v>35783</v>
      </c>
      <c r="H1399" s="37">
        <v>33069</v>
      </c>
      <c r="I1399" s="37">
        <v>29638</v>
      </c>
      <c r="J1399" s="37">
        <v>26915</v>
      </c>
      <c r="K1399" s="37">
        <v>23890</v>
      </c>
      <c r="L1399" s="37">
        <v>21486</v>
      </c>
      <c r="M1399" s="37">
        <v>19447</v>
      </c>
      <c r="N1399" s="38">
        <v>195.96</v>
      </c>
      <c r="O1399" s="38">
        <f>+IF(ISBLANK(N1399),"",+E1399/N1399)</f>
        <v>205.0571545213309</v>
      </c>
      <c r="P1399" s="37">
        <f>+E1399-H1399</f>
        <v>7114</v>
      </c>
      <c r="Q1399" s="39">
        <f>+IF(OR(E1399=0,H1399=0),"",P1399*100/H1399)</f>
        <v>21.512594877377605</v>
      </c>
      <c r="R1399" s="9">
        <v>1</v>
      </c>
    </row>
    <row r="1400" spans="1:18" ht="12" customHeight="1">
      <c r="A1400" s="27" t="s">
        <v>1583</v>
      </c>
      <c r="B1400" s="28" t="s">
        <v>1839</v>
      </c>
      <c r="C1400" s="28"/>
      <c r="D1400" s="29" t="s">
        <v>1584</v>
      </c>
      <c r="E1400" s="29">
        <v>127879</v>
      </c>
      <c r="F1400" s="29">
        <v>121455</v>
      </c>
      <c r="G1400" s="29">
        <v>112019</v>
      </c>
      <c r="H1400" s="29">
        <v>105529</v>
      </c>
      <c r="I1400" s="29">
        <v>95155</v>
      </c>
      <c r="J1400" s="29">
        <v>87553</v>
      </c>
      <c r="K1400" s="29">
        <v>79638</v>
      </c>
      <c r="L1400" s="29">
        <v>68835</v>
      </c>
      <c r="M1400" s="29">
        <v>60296</v>
      </c>
      <c r="N1400" s="30">
        <v>355.3000030517578</v>
      </c>
      <c r="O1400" s="31">
        <f>+IF(ISBLANK(N1400),"",+E1400/N1400)</f>
        <v>359.91837574336137</v>
      </c>
      <c r="P1400" s="32">
        <f>+E1400-H1400</f>
        <v>22350</v>
      </c>
      <c r="Q1400" s="33">
        <f>+IF(OR(E1400=0,H1400=0),"",P1400*100/H1400)</f>
        <v>21.17901240417326</v>
      </c>
      <c r="R1400" s="9">
        <v>2</v>
      </c>
    </row>
    <row r="1401" spans="1:18" ht="12" customHeight="1">
      <c r="A1401" s="22" t="s">
        <v>1586</v>
      </c>
      <c r="B1401" s="23"/>
      <c r="C1401" s="23"/>
      <c r="D1401" s="23" t="s">
        <v>1587</v>
      </c>
      <c r="E1401" s="24"/>
      <c r="F1401" s="24"/>
      <c r="G1401" s="24"/>
      <c r="H1401" s="24"/>
      <c r="I1401" s="24"/>
      <c r="J1401" s="24"/>
      <c r="K1401" s="24"/>
      <c r="L1401" s="24"/>
      <c r="M1401" s="24"/>
      <c r="N1401" s="25"/>
      <c r="O1401" s="25"/>
      <c r="P1401" s="24"/>
      <c r="Q1401" s="26"/>
      <c r="R1401" s="9">
        <v>0</v>
      </c>
    </row>
    <row r="1402" spans="1:18" ht="12" customHeight="1">
      <c r="A1402" s="10" t="s">
        <v>1586</v>
      </c>
      <c r="B1402" s="11" t="s">
        <v>1576</v>
      </c>
      <c r="C1402" s="11" t="s">
        <v>41</v>
      </c>
      <c r="D1402" s="11" t="s">
        <v>1587</v>
      </c>
      <c r="E1402" s="12">
        <v>116209</v>
      </c>
      <c r="F1402" s="12">
        <v>112937</v>
      </c>
      <c r="G1402" s="12">
        <v>101468</v>
      </c>
      <c r="H1402" s="12">
        <v>101907</v>
      </c>
      <c r="I1402" s="12">
        <v>101256</v>
      </c>
      <c r="J1402" s="12">
        <v>96882</v>
      </c>
      <c r="K1402" s="12">
        <v>82200</v>
      </c>
      <c r="L1402" s="12">
        <v>87092</v>
      </c>
      <c r="M1402" s="12">
        <v>79997</v>
      </c>
      <c r="N1402" s="13">
        <v>85.8</v>
      </c>
      <c r="O1402" s="13">
        <f>+IF(ISBLANK(N1402),"",+E1402/N1402)</f>
        <v>1354.4172494172494</v>
      </c>
      <c r="P1402" s="12">
        <f>+E1402-H1402</f>
        <v>14302</v>
      </c>
      <c r="Q1402" s="14">
        <f>+IF(OR(E1402=0,H1402=0),"",P1402*100/H1402)</f>
        <v>14.03436466582276</v>
      </c>
      <c r="R1402" s="9">
        <v>1</v>
      </c>
    </row>
    <row r="1403" spans="1:18" ht="12" customHeight="1">
      <c r="A1403" s="10" t="s">
        <v>1586</v>
      </c>
      <c r="B1403" s="11" t="s">
        <v>1576</v>
      </c>
      <c r="C1403" s="11" t="s">
        <v>23</v>
      </c>
      <c r="D1403" s="11" t="s">
        <v>1588</v>
      </c>
      <c r="E1403" s="12">
        <v>22311</v>
      </c>
      <c r="F1403" s="12">
        <v>20871</v>
      </c>
      <c r="G1403" s="12">
        <v>17737</v>
      </c>
      <c r="H1403" s="12">
        <v>15507</v>
      </c>
      <c r="I1403" s="12">
        <v>13669</v>
      </c>
      <c r="J1403" s="12">
        <v>12148</v>
      </c>
      <c r="K1403" s="12">
        <v>10593</v>
      </c>
      <c r="L1403" s="12">
        <v>9625</v>
      </c>
      <c r="M1403" s="12">
        <v>8819</v>
      </c>
      <c r="N1403" s="13">
        <v>331.33</v>
      </c>
      <c r="O1403" s="13">
        <f>+IF(ISBLANK(N1403),"",+E1403/N1403)</f>
        <v>67.3376995744424</v>
      </c>
      <c r="P1403" s="12">
        <f>+E1403-H1403</f>
        <v>6804</v>
      </c>
      <c r="Q1403" s="14">
        <f>+IF(OR(E1403=0,H1403=0),"",P1403*100/H1403)</f>
        <v>43.87695879280325</v>
      </c>
      <c r="R1403" s="9">
        <v>1</v>
      </c>
    </row>
    <row r="1404" spans="1:18" ht="12" customHeight="1">
      <c r="A1404" s="15" t="s">
        <v>1586</v>
      </c>
      <c r="B1404" s="16" t="s">
        <v>1839</v>
      </c>
      <c r="C1404" s="16"/>
      <c r="D1404" s="17" t="s">
        <v>1587</v>
      </c>
      <c r="E1404" s="17">
        <v>138520</v>
      </c>
      <c r="F1404" s="17">
        <v>133808</v>
      </c>
      <c r="G1404" s="17">
        <v>119205</v>
      </c>
      <c r="H1404" s="17">
        <v>117414</v>
      </c>
      <c r="I1404" s="17">
        <v>114925</v>
      </c>
      <c r="J1404" s="17">
        <v>109030</v>
      </c>
      <c r="K1404" s="17">
        <v>92793</v>
      </c>
      <c r="L1404" s="17">
        <v>96717</v>
      </c>
      <c r="M1404" s="17">
        <v>88816</v>
      </c>
      <c r="N1404" s="18">
        <v>417.12998962402344</v>
      </c>
      <c r="O1404" s="19">
        <f>+IF(ISBLANK(N1404),"",+E1404/N1404)</f>
        <v>332.0787367143125</v>
      </c>
      <c r="P1404" s="20">
        <f>+E1404-H1404</f>
        <v>21106</v>
      </c>
      <c r="Q1404" s="21">
        <f>+IF(OR(E1404=0,H1404=0),"",P1404*100/H1404)</f>
        <v>17.975709881274806</v>
      </c>
      <c r="R1404" s="9">
        <v>2</v>
      </c>
    </row>
    <row r="1405" spans="1:18" ht="12" customHeight="1">
      <c r="A1405" s="22" t="s">
        <v>1589</v>
      </c>
      <c r="B1405" s="23"/>
      <c r="C1405" s="23"/>
      <c r="D1405" s="23" t="s">
        <v>1590</v>
      </c>
      <c r="E1405" s="24"/>
      <c r="F1405" s="24"/>
      <c r="G1405" s="24"/>
      <c r="H1405" s="24"/>
      <c r="I1405" s="24"/>
      <c r="J1405" s="24"/>
      <c r="K1405" s="24"/>
      <c r="L1405" s="24"/>
      <c r="M1405" s="24"/>
      <c r="N1405" s="25"/>
      <c r="O1405" s="25"/>
      <c r="P1405" s="24"/>
      <c r="Q1405" s="26"/>
      <c r="R1405" s="9">
        <v>0</v>
      </c>
    </row>
    <row r="1406" spans="1:18" ht="12" customHeight="1">
      <c r="A1406" s="10" t="s">
        <v>1589</v>
      </c>
      <c r="B1406" s="11" t="s">
        <v>1576</v>
      </c>
      <c r="C1406" s="11" t="s">
        <v>385</v>
      </c>
      <c r="D1406" s="11" t="s">
        <v>1590</v>
      </c>
      <c r="E1406" s="12">
        <v>64595</v>
      </c>
      <c r="F1406" s="12">
        <v>63026</v>
      </c>
      <c r="G1406" s="12">
        <v>59437</v>
      </c>
      <c r="H1406" s="12">
        <v>59293</v>
      </c>
      <c r="I1406" s="12">
        <v>58315</v>
      </c>
      <c r="J1406" s="12">
        <v>58779</v>
      </c>
      <c r="K1406" s="12">
        <v>56609</v>
      </c>
      <c r="L1406" s="12">
        <v>53910</v>
      </c>
      <c r="M1406" s="12">
        <v>52749</v>
      </c>
      <c r="N1406" s="13">
        <v>19.27</v>
      </c>
      <c r="O1406" s="13">
        <f>+IF(ISBLANK(N1406),"",+E1406/N1406)</f>
        <v>3352.101712506487</v>
      </c>
      <c r="P1406" s="12">
        <f>+E1406-H1406</f>
        <v>5302</v>
      </c>
      <c r="Q1406" s="14">
        <f>+IF(OR(E1406=0,H1406=0),"",P1406*100/H1406)</f>
        <v>8.942033629602145</v>
      </c>
      <c r="R1406" s="9">
        <v>1</v>
      </c>
    </row>
    <row r="1407" spans="1:18" ht="12" customHeight="1">
      <c r="A1407" s="10" t="s">
        <v>1589</v>
      </c>
      <c r="B1407" s="11" t="s">
        <v>1576</v>
      </c>
      <c r="C1407" s="11" t="s">
        <v>93</v>
      </c>
      <c r="D1407" s="11" t="s">
        <v>1591</v>
      </c>
      <c r="E1407" s="12">
        <v>29249</v>
      </c>
      <c r="F1407" s="12">
        <v>26569</v>
      </c>
      <c r="G1407" s="12">
        <v>23436</v>
      </c>
      <c r="H1407" s="12">
        <v>22168</v>
      </c>
      <c r="I1407" s="12">
        <v>21224</v>
      </c>
      <c r="J1407" s="12">
        <v>21459</v>
      </c>
      <c r="K1407" s="12">
        <v>19072</v>
      </c>
      <c r="L1407" s="12">
        <v>20212</v>
      </c>
      <c r="M1407" s="12">
        <v>16346</v>
      </c>
      <c r="N1407" s="13">
        <v>146.88</v>
      </c>
      <c r="O1407" s="13">
        <f>+IF(ISBLANK(N1407),"",+E1407/N1407)</f>
        <v>199.135348583878</v>
      </c>
      <c r="P1407" s="12">
        <f>+E1407-H1407</f>
        <v>7081</v>
      </c>
      <c r="Q1407" s="14">
        <f>+IF(OR(E1407=0,H1407=0),"",P1407*100/H1407)</f>
        <v>31.94243955250812</v>
      </c>
      <c r="R1407" s="9">
        <v>1</v>
      </c>
    </row>
    <row r="1408" spans="1:18" ht="12" customHeight="1">
      <c r="A1408" s="15" t="s">
        <v>1589</v>
      </c>
      <c r="B1408" s="16" t="s">
        <v>1839</v>
      </c>
      <c r="C1408" s="16"/>
      <c r="D1408" s="17" t="s">
        <v>1590</v>
      </c>
      <c r="E1408" s="17">
        <v>93844</v>
      </c>
      <c r="F1408" s="17">
        <v>89595</v>
      </c>
      <c r="G1408" s="17">
        <v>82873</v>
      </c>
      <c r="H1408" s="17">
        <v>81461</v>
      </c>
      <c r="I1408" s="17">
        <v>79539</v>
      </c>
      <c r="J1408" s="17">
        <v>80238</v>
      </c>
      <c r="K1408" s="17">
        <v>75681</v>
      </c>
      <c r="L1408" s="17">
        <v>74122</v>
      </c>
      <c r="M1408" s="17">
        <v>69095</v>
      </c>
      <c r="N1408" s="18">
        <v>166.15000534057617</v>
      </c>
      <c r="O1408" s="19">
        <f>+IF(ISBLANK(N1408),"",+E1408/N1408)</f>
        <v>564.8149081165391</v>
      </c>
      <c r="P1408" s="20">
        <f>+E1408-H1408</f>
        <v>12383</v>
      </c>
      <c r="Q1408" s="21">
        <f>+IF(OR(E1408=0,H1408=0),"",P1408*100/H1408)</f>
        <v>15.201139195443218</v>
      </c>
      <c r="R1408" s="9">
        <v>2</v>
      </c>
    </row>
    <row r="1409" spans="1:18" ht="12" customHeight="1">
      <c r="A1409" s="22" t="s">
        <v>759</v>
      </c>
      <c r="B1409" s="23"/>
      <c r="C1409" s="23"/>
      <c r="D1409" s="23" t="s">
        <v>1592</v>
      </c>
      <c r="E1409" s="24"/>
      <c r="F1409" s="24"/>
      <c r="G1409" s="24"/>
      <c r="H1409" s="24"/>
      <c r="I1409" s="24"/>
      <c r="J1409" s="24"/>
      <c r="K1409" s="24"/>
      <c r="L1409" s="24"/>
      <c r="M1409" s="24"/>
      <c r="N1409" s="25"/>
      <c r="O1409" s="25"/>
      <c r="P1409" s="24"/>
      <c r="Q1409" s="26"/>
      <c r="R1409" s="9">
        <v>0</v>
      </c>
    </row>
    <row r="1410" spans="1:18" ht="12" customHeight="1">
      <c r="A1410" s="10" t="s">
        <v>759</v>
      </c>
      <c r="B1410" s="11" t="s">
        <v>1576</v>
      </c>
      <c r="C1410" s="11" t="s">
        <v>153</v>
      </c>
      <c r="D1410" s="11" t="s">
        <v>1592</v>
      </c>
      <c r="E1410" s="12">
        <v>65805</v>
      </c>
      <c r="F1410" s="12">
        <v>63509</v>
      </c>
      <c r="G1410" s="12">
        <v>60254</v>
      </c>
      <c r="H1410" s="12">
        <v>61088</v>
      </c>
      <c r="I1410" s="12">
        <v>56006</v>
      </c>
      <c r="J1410" s="12">
        <v>53017</v>
      </c>
      <c r="K1410" s="12">
        <v>48390</v>
      </c>
      <c r="L1410" s="12">
        <v>43960</v>
      </c>
      <c r="M1410" s="12">
        <v>41913</v>
      </c>
      <c r="N1410" s="13">
        <v>170.93</v>
      </c>
      <c r="O1410" s="13">
        <f>+IF(ISBLANK(N1410),"",+E1410/N1410)</f>
        <v>384.98215643830804</v>
      </c>
      <c r="P1410" s="12">
        <f>+E1410-H1410</f>
        <v>4717</v>
      </c>
      <c r="Q1410" s="14">
        <f>+IF(OR(E1410=0,H1410=0),"",P1410*100/H1410)</f>
        <v>7.721647459402829</v>
      </c>
      <c r="R1410" s="9">
        <v>1</v>
      </c>
    </row>
    <row r="1411" spans="1:18" ht="12" customHeight="1">
      <c r="A1411" s="10" t="s">
        <v>759</v>
      </c>
      <c r="B1411" s="11" t="s">
        <v>1576</v>
      </c>
      <c r="C1411" s="11" t="s">
        <v>124</v>
      </c>
      <c r="D1411" s="11" t="s">
        <v>1593</v>
      </c>
      <c r="E1411" s="12">
        <v>18583</v>
      </c>
      <c r="F1411" s="12">
        <v>17952</v>
      </c>
      <c r="G1411" s="12">
        <v>16852</v>
      </c>
      <c r="H1411" s="12">
        <v>15518</v>
      </c>
      <c r="I1411" s="12">
        <v>14297</v>
      </c>
      <c r="J1411" s="12">
        <v>13474</v>
      </c>
      <c r="K1411" s="12">
        <v>12484</v>
      </c>
      <c r="L1411" s="12">
        <v>10974</v>
      </c>
      <c r="M1411" s="12">
        <v>10038</v>
      </c>
      <c r="N1411" s="13">
        <v>32.92</v>
      </c>
      <c r="O1411" s="13">
        <f>+IF(ISBLANK(N1411),"",+E1411/N1411)</f>
        <v>564.4896719319562</v>
      </c>
      <c r="P1411" s="12">
        <f>+E1411-H1411</f>
        <v>3065</v>
      </c>
      <c r="Q1411" s="14">
        <f>+IF(OR(E1411=0,H1411=0),"",P1411*100/H1411)</f>
        <v>19.751256605232633</v>
      </c>
      <c r="R1411" s="9">
        <v>1</v>
      </c>
    </row>
    <row r="1412" spans="1:18" ht="12" customHeight="1">
      <c r="A1412" s="15" t="s">
        <v>759</v>
      </c>
      <c r="B1412" s="16" t="s">
        <v>1839</v>
      </c>
      <c r="C1412" s="16"/>
      <c r="D1412" s="17" t="s">
        <v>1592</v>
      </c>
      <c r="E1412" s="17">
        <v>84388</v>
      </c>
      <c r="F1412" s="17">
        <v>81461</v>
      </c>
      <c r="G1412" s="17">
        <v>77106</v>
      </c>
      <c r="H1412" s="17">
        <v>76606</v>
      </c>
      <c r="I1412" s="17">
        <v>70303</v>
      </c>
      <c r="J1412" s="17">
        <v>66491</v>
      </c>
      <c r="K1412" s="17">
        <v>60874</v>
      </c>
      <c r="L1412" s="17">
        <v>54934</v>
      </c>
      <c r="M1412" s="17">
        <v>51951</v>
      </c>
      <c r="N1412" s="18">
        <v>203.84999084472656</v>
      </c>
      <c r="O1412" s="19">
        <f>+IF(ISBLANK(N1412),"",+E1412/N1412)</f>
        <v>413.97107574205734</v>
      </c>
      <c r="P1412" s="20">
        <f>+E1412-H1412</f>
        <v>7782</v>
      </c>
      <c r="Q1412" s="21">
        <f>+IF(OR(E1412=0,H1412=0),"",P1412*100/H1412)</f>
        <v>10.158473226640211</v>
      </c>
      <c r="R1412" s="9">
        <v>2</v>
      </c>
    </row>
    <row r="1413" spans="1:18" ht="12" customHeight="1">
      <c r="A1413" s="22" t="s">
        <v>282</v>
      </c>
      <c r="B1413" s="23"/>
      <c r="C1413" s="23"/>
      <c r="D1413" s="23" t="s">
        <v>1594</v>
      </c>
      <c r="E1413" s="24"/>
      <c r="F1413" s="24"/>
      <c r="G1413" s="24"/>
      <c r="H1413" s="24"/>
      <c r="I1413" s="24"/>
      <c r="J1413" s="24"/>
      <c r="K1413" s="24"/>
      <c r="L1413" s="24"/>
      <c r="M1413" s="24"/>
      <c r="N1413" s="25"/>
      <c r="O1413" s="25"/>
      <c r="P1413" s="24"/>
      <c r="Q1413" s="26"/>
      <c r="R1413" s="9">
        <v>0</v>
      </c>
    </row>
    <row r="1414" spans="1:18" ht="12" customHeight="1">
      <c r="A1414" s="10" t="s">
        <v>282</v>
      </c>
      <c r="B1414" s="11" t="s">
        <v>1595</v>
      </c>
      <c r="C1414" s="11" t="s">
        <v>25</v>
      </c>
      <c r="D1414" s="11" t="s">
        <v>1594</v>
      </c>
      <c r="E1414" s="12">
        <v>328428</v>
      </c>
      <c r="F1414" s="12">
        <v>322867</v>
      </c>
      <c r="G1414" s="12">
        <v>308072</v>
      </c>
      <c r="H1414" s="12">
        <v>306248</v>
      </c>
      <c r="I1414" s="12">
        <v>302154</v>
      </c>
      <c r="J1414" s="12">
        <v>295290</v>
      </c>
      <c r="K1414" s="12">
        <v>279652</v>
      </c>
      <c r="L1414" s="12">
        <v>250903</v>
      </c>
      <c r="M1414" s="12">
        <v>235356</v>
      </c>
      <c r="N1414" s="13">
        <v>1255.24</v>
      </c>
      <c r="O1414" s="13">
        <f>+IF(ISBLANK(N1414),"",+E1414/N1414)</f>
        <v>261.6455817214238</v>
      </c>
      <c r="P1414" s="12">
        <f>+E1414-H1414</f>
        <v>22180</v>
      </c>
      <c r="Q1414" s="14">
        <f>+IF(OR(E1414=0,H1414=0),"",P1414*100/H1414)</f>
        <v>7.24249627752671</v>
      </c>
      <c r="R1414" s="9">
        <v>1</v>
      </c>
    </row>
    <row r="1415" spans="1:18" ht="12" customHeight="1">
      <c r="A1415" s="15" t="s">
        <v>282</v>
      </c>
      <c r="B1415" s="16" t="s">
        <v>1839</v>
      </c>
      <c r="C1415" s="16"/>
      <c r="D1415" s="17" t="s">
        <v>1594</v>
      </c>
      <c r="E1415" s="17">
        <v>328428</v>
      </c>
      <c r="F1415" s="17">
        <v>322867</v>
      </c>
      <c r="G1415" s="17">
        <v>308072</v>
      </c>
      <c r="H1415" s="17">
        <v>306248</v>
      </c>
      <c r="I1415" s="17">
        <v>302154</v>
      </c>
      <c r="J1415" s="17">
        <v>295290</v>
      </c>
      <c r="K1415" s="17">
        <v>279652</v>
      </c>
      <c r="L1415" s="17">
        <v>250903</v>
      </c>
      <c r="M1415" s="17">
        <v>235356</v>
      </c>
      <c r="N1415" s="18">
        <v>1255.239990234375</v>
      </c>
      <c r="O1415" s="19">
        <f>+IF(ISBLANK(N1415),"",+E1415/N1415)</f>
        <v>261.6455837569968</v>
      </c>
      <c r="P1415" s="20">
        <f>+E1415-H1415</f>
        <v>22180</v>
      </c>
      <c r="Q1415" s="21">
        <f>+IF(OR(E1415=0,H1415=0),"",P1415*100/H1415)</f>
        <v>7.24249627752671</v>
      </c>
      <c r="R1415" s="9">
        <v>2</v>
      </c>
    </row>
    <row r="1416" spans="1:18" ht="12" customHeight="1">
      <c r="A1416" s="22" t="s">
        <v>268</v>
      </c>
      <c r="B1416" s="23"/>
      <c r="C1416" s="23"/>
      <c r="D1416" s="23" t="s">
        <v>1596</v>
      </c>
      <c r="E1416" s="24"/>
      <c r="F1416" s="24"/>
      <c r="G1416" s="24"/>
      <c r="H1416" s="24"/>
      <c r="I1416" s="24"/>
      <c r="J1416" s="24"/>
      <c r="K1416" s="24"/>
      <c r="L1416" s="24"/>
      <c r="M1416" s="24"/>
      <c r="N1416" s="25"/>
      <c r="O1416" s="25"/>
      <c r="P1416" s="24"/>
      <c r="Q1416" s="26"/>
      <c r="R1416" s="9">
        <v>0</v>
      </c>
    </row>
    <row r="1417" spans="1:18" ht="12" customHeight="1">
      <c r="A1417" s="10" t="s">
        <v>268</v>
      </c>
      <c r="B1417" s="11" t="s">
        <v>1595</v>
      </c>
      <c r="C1417" s="11" t="s">
        <v>101</v>
      </c>
      <c r="D1417" s="11" t="s">
        <v>1596</v>
      </c>
      <c r="E1417" s="12">
        <v>42248</v>
      </c>
      <c r="F1417" s="12">
        <v>40143</v>
      </c>
      <c r="G1417" s="12">
        <v>37028</v>
      </c>
      <c r="H1417" s="12">
        <v>34786</v>
      </c>
      <c r="I1417" s="12">
        <v>32173</v>
      </c>
      <c r="J1417" s="12">
        <v>31035</v>
      </c>
      <c r="K1417" s="12">
        <v>30105</v>
      </c>
      <c r="L1417" s="12">
        <v>29413</v>
      </c>
      <c r="M1417" s="12">
        <v>27978</v>
      </c>
      <c r="N1417" s="13">
        <v>351.09</v>
      </c>
      <c r="O1417" s="13">
        <f>+IF(ISBLANK(N1417),"",+E1417/N1417)</f>
        <v>120.3338175396622</v>
      </c>
      <c r="P1417" s="12">
        <f>+E1417-H1417</f>
        <v>7462</v>
      </c>
      <c r="Q1417" s="14">
        <f>+IF(OR(E1417=0,H1417=0),"",P1417*100/H1417)</f>
        <v>21.451158512045076</v>
      </c>
      <c r="R1417" s="9">
        <v>1</v>
      </c>
    </row>
    <row r="1418" spans="1:18" ht="12" customHeight="1">
      <c r="A1418" s="10" t="s">
        <v>268</v>
      </c>
      <c r="B1418" s="11" t="s">
        <v>1595</v>
      </c>
      <c r="C1418" s="11" t="s">
        <v>53</v>
      </c>
      <c r="D1418" s="11" t="s">
        <v>1597</v>
      </c>
      <c r="E1418" s="12">
        <v>21352</v>
      </c>
      <c r="F1418" s="12">
        <v>20935</v>
      </c>
      <c r="G1418" s="12">
        <v>20598</v>
      </c>
      <c r="H1418" s="12">
        <v>20707</v>
      </c>
      <c r="I1418" s="12">
        <v>20306</v>
      </c>
      <c r="J1418" s="12">
        <v>20134</v>
      </c>
      <c r="K1418" s="12">
        <v>20073</v>
      </c>
      <c r="L1418" s="12">
        <v>20454</v>
      </c>
      <c r="M1418" s="12">
        <v>20722</v>
      </c>
      <c r="N1418" s="13">
        <v>229.09</v>
      </c>
      <c r="O1418" s="13">
        <f>+IF(ISBLANK(N1418),"",+E1418/N1418)</f>
        <v>93.20354445850975</v>
      </c>
      <c r="P1418" s="12">
        <f>+E1418-H1418</f>
        <v>645</v>
      </c>
      <c r="Q1418" s="14">
        <f>+IF(OR(E1418=0,H1418=0),"",P1418*100/H1418)</f>
        <v>3.1148886849857536</v>
      </c>
      <c r="R1418" s="9">
        <v>1</v>
      </c>
    </row>
    <row r="1419" spans="1:18" ht="12" customHeight="1">
      <c r="A1419" s="10" t="s">
        <v>268</v>
      </c>
      <c r="B1419" s="11" t="s">
        <v>1595</v>
      </c>
      <c r="C1419" s="11" t="s">
        <v>138</v>
      </c>
      <c r="D1419" s="11" t="s">
        <v>1598</v>
      </c>
      <c r="E1419" s="12">
        <v>2021</v>
      </c>
      <c r="F1419" s="12">
        <v>2001</v>
      </c>
      <c r="G1419" s="12">
        <v>1962</v>
      </c>
      <c r="H1419" s="12">
        <v>1937</v>
      </c>
      <c r="I1419" s="12">
        <v>2005</v>
      </c>
      <c r="J1419" s="12">
        <v>2003</v>
      </c>
      <c r="K1419" s="12">
        <v>2017</v>
      </c>
      <c r="L1419" s="12">
        <v>2183</v>
      </c>
      <c r="M1419" s="12">
        <v>2334</v>
      </c>
      <c r="N1419" s="13">
        <v>32.83</v>
      </c>
      <c r="O1419" s="13">
        <f>+IF(ISBLANK(N1419),"",+E1419/N1419)</f>
        <v>61.55954919281145</v>
      </c>
      <c r="P1419" s="12">
        <f>+E1419-H1419</f>
        <v>84</v>
      </c>
      <c r="Q1419" s="14">
        <f>+IF(OR(E1419=0,H1419=0),"",P1419*100/H1419)</f>
        <v>4.336602994321115</v>
      </c>
      <c r="R1419" s="9">
        <v>1</v>
      </c>
    </row>
    <row r="1420" spans="1:18" ht="12" customHeight="1">
      <c r="A1420" s="15" t="s">
        <v>268</v>
      </c>
      <c r="B1420" s="16" t="s">
        <v>1839</v>
      </c>
      <c r="C1420" s="16"/>
      <c r="D1420" s="17" t="s">
        <v>1596</v>
      </c>
      <c r="E1420" s="17">
        <v>65621</v>
      </c>
      <c r="F1420" s="17">
        <v>63079</v>
      </c>
      <c r="G1420" s="17">
        <v>59588</v>
      </c>
      <c r="H1420" s="17">
        <v>57430</v>
      </c>
      <c r="I1420" s="17">
        <v>54484</v>
      </c>
      <c r="J1420" s="17">
        <v>53172</v>
      </c>
      <c r="K1420" s="17">
        <v>52195</v>
      </c>
      <c r="L1420" s="17">
        <v>52050</v>
      </c>
      <c r="M1420" s="17">
        <v>51034</v>
      </c>
      <c r="N1420" s="18">
        <v>613.0099945068359</v>
      </c>
      <c r="O1420" s="19">
        <f>+IF(ISBLANK(N1420),"",+E1420/N1420)</f>
        <v>107.04719431661441</v>
      </c>
      <c r="P1420" s="20">
        <f>+E1420-H1420</f>
        <v>8191</v>
      </c>
      <c r="Q1420" s="21">
        <f>+IF(OR(E1420=0,H1420=0),"",P1420*100/H1420)</f>
        <v>14.262580532822566</v>
      </c>
      <c r="R1420" s="9">
        <v>2</v>
      </c>
    </row>
    <row r="1421" spans="1:18" ht="12" customHeight="1">
      <c r="A1421" s="22" t="s">
        <v>768</v>
      </c>
      <c r="B1421" s="23"/>
      <c r="C1421" s="23"/>
      <c r="D1421" s="23" t="s">
        <v>1599</v>
      </c>
      <c r="E1421" s="24"/>
      <c r="F1421" s="24"/>
      <c r="G1421" s="24"/>
      <c r="H1421" s="24"/>
      <c r="I1421" s="24"/>
      <c r="J1421" s="24"/>
      <c r="K1421" s="24"/>
      <c r="L1421" s="24"/>
      <c r="M1421" s="24"/>
      <c r="N1421" s="25"/>
      <c r="O1421" s="25"/>
      <c r="P1421" s="24"/>
      <c r="Q1421" s="26"/>
      <c r="R1421" s="9">
        <v>0</v>
      </c>
    </row>
    <row r="1422" spans="1:18" ht="12" customHeight="1">
      <c r="A1422" s="10" t="s">
        <v>768</v>
      </c>
      <c r="B1422" s="11" t="s">
        <v>1595</v>
      </c>
      <c r="C1422" s="11" t="s">
        <v>159</v>
      </c>
      <c r="D1422" s="11" t="s">
        <v>1599</v>
      </c>
      <c r="E1422" s="12">
        <v>23840</v>
      </c>
      <c r="F1422" s="12">
        <v>23574</v>
      </c>
      <c r="G1422" s="12">
        <v>22925</v>
      </c>
      <c r="H1422" s="12">
        <v>22949</v>
      </c>
      <c r="I1422" s="12">
        <v>22403</v>
      </c>
      <c r="J1422" s="12">
        <v>22069</v>
      </c>
      <c r="K1422" s="12">
        <v>21779</v>
      </c>
      <c r="L1422" s="12">
        <v>21908</v>
      </c>
      <c r="M1422" s="12">
        <v>22469</v>
      </c>
      <c r="N1422" s="13">
        <v>168.51</v>
      </c>
      <c r="O1422" s="13">
        <f aca="true" t="shared" si="267" ref="O1422:O1427">+IF(ISBLANK(N1422),"",+E1422/N1422)</f>
        <v>141.47528336597236</v>
      </c>
      <c r="P1422" s="12">
        <f aca="true" t="shared" si="268" ref="P1422:P1427">+E1422-H1422</f>
        <v>891</v>
      </c>
      <c r="Q1422" s="14">
        <f aca="true" t="shared" si="269" ref="Q1422:Q1427">+IF(OR(E1422=0,H1422=0),"",P1422*100/H1422)</f>
        <v>3.8825221142533444</v>
      </c>
      <c r="R1422" s="9">
        <v>1</v>
      </c>
    </row>
    <row r="1423" spans="1:18" ht="12" customHeight="1">
      <c r="A1423" s="10" t="s">
        <v>768</v>
      </c>
      <c r="B1423" s="11" t="s">
        <v>1595</v>
      </c>
      <c r="C1423" s="11" t="s">
        <v>27</v>
      </c>
      <c r="D1423" s="11" t="s">
        <v>1600</v>
      </c>
      <c r="E1423" s="12">
        <v>13746</v>
      </c>
      <c r="F1423" s="12">
        <v>13657</v>
      </c>
      <c r="G1423" s="12">
        <v>13421</v>
      </c>
      <c r="H1423" s="12">
        <v>13334</v>
      </c>
      <c r="I1423" s="12">
        <v>13114</v>
      </c>
      <c r="J1423" s="12">
        <v>12743</v>
      </c>
      <c r="K1423" s="12">
        <v>12605</v>
      </c>
      <c r="L1423" s="12">
        <v>14338</v>
      </c>
      <c r="M1423" s="12">
        <v>13828</v>
      </c>
      <c r="N1423" s="13">
        <v>166.48</v>
      </c>
      <c r="O1423" s="13">
        <f t="shared" si="267"/>
        <v>82.56847669389717</v>
      </c>
      <c r="P1423" s="12">
        <f t="shared" si="268"/>
        <v>412</v>
      </c>
      <c r="Q1423" s="14">
        <f t="shared" si="269"/>
        <v>3.089845507724614</v>
      </c>
      <c r="R1423" s="9">
        <v>1</v>
      </c>
    </row>
    <row r="1424" spans="1:18" ht="12" customHeight="1">
      <c r="A1424" s="10" t="s">
        <v>768</v>
      </c>
      <c r="B1424" s="11" t="s">
        <v>1595</v>
      </c>
      <c r="C1424" s="11" t="s">
        <v>84</v>
      </c>
      <c r="D1424" s="11" t="s">
        <v>1601</v>
      </c>
      <c r="E1424" s="12">
        <v>7601</v>
      </c>
      <c r="F1424" s="12">
        <v>7410</v>
      </c>
      <c r="G1424" s="12">
        <v>7282</v>
      </c>
      <c r="H1424" s="12">
        <v>7199</v>
      </c>
      <c r="I1424" s="12">
        <v>6865</v>
      </c>
      <c r="J1424" s="12">
        <v>7056</v>
      </c>
      <c r="K1424" s="12">
        <v>6566</v>
      </c>
      <c r="L1424" s="12">
        <v>7074</v>
      </c>
      <c r="M1424" s="12">
        <v>6914</v>
      </c>
      <c r="N1424" s="13">
        <v>135.61</v>
      </c>
      <c r="O1424" s="13">
        <f t="shared" si="267"/>
        <v>56.05043875820367</v>
      </c>
      <c r="P1424" s="12">
        <f t="shared" si="268"/>
        <v>402</v>
      </c>
      <c r="Q1424" s="14">
        <f t="shared" si="269"/>
        <v>5.584108904014446</v>
      </c>
      <c r="R1424" s="9">
        <v>1</v>
      </c>
    </row>
    <row r="1425" spans="1:18" ht="12" customHeight="1">
      <c r="A1425" s="10" t="s">
        <v>768</v>
      </c>
      <c r="B1425" s="11" t="s">
        <v>1595</v>
      </c>
      <c r="C1425" s="11" t="s">
        <v>120</v>
      </c>
      <c r="D1425" s="11" t="s">
        <v>1602</v>
      </c>
      <c r="E1425" s="12">
        <v>4591</v>
      </c>
      <c r="F1425" s="12">
        <v>4621</v>
      </c>
      <c r="G1425" s="12">
        <v>4617</v>
      </c>
      <c r="H1425" s="12">
        <v>4639</v>
      </c>
      <c r="I1425" s="12">
        <v>4500</v>
      </c>
      <c r="J1425" s="12">
        <v>4371</v>
      </c>
      <c r="K1425" s="12">
        <v>4150</v>
      </c>
      <c r="L1425" s="12">
        <v>4022</v>
      </c>
      <c r="M1425" s="12">
        <v>4181</v>
      </c>
      <c r="N1425" s="13">
        <v>33.66</v>
      </c>
      <c r="O1425" s="13">
        <f t="shared" si="267"/>
        <v>136.39334521687465</v>
      </c>
      <c r="P1425" s="12">
        <f t="shared" si="268"/>
        <v>-48</v>
      </c>
      <c r="Q1425" s="14">
        <f t="shared" si="269"/>
        <v>-1.0347057555507653</v>
      </c>
      <c r="R1425" s="9">
        <v>1</v>
      </c>
    </row>
    <row r="1426" spans="1:18" ht="12" customHeight="1">
      <c r="A1426" s="10" t="s">
        <v>768</v>
      </c>
      <c r="B1426" s="11" t="s">
        <v>1595</v>
      </c>
      <c r="C1426" s="11" t="s">
        <v>21</v>
      </c>
      <c r="D1426" s="11" t="s">
        <v>1603</v>
      </c>
      <c r="E1426" s="12">
        <v>4073</v>
      </c>
      <c r="F1426" s="12">
        <v>3936</v>
      </c>
      <c r="G1426" s="12">
        <v>3811</v>
      </c>
      <c r="H1426" s="12">
        <v>3801</v>
      </c>
      <c r="I1426" s="12">
        <v>3701</v>
      </c>
      <c r="J1426" s="12">
        <v>3686</v>
      </c>
      <c r="K1426" s="12">
        <v>3366</v>
      </c>
      <c r="L1426" s="12">
        <v>4032</v>
      </c>
      <c r="M1426" s="12">
        <v>4033</v>
      </c>
      <c r="N1426" s="13">
        <v>57.98</v>
      </c>
      <c r="O1426" s="13">
        <f t="shared" si="267"/>
        <v>70.24836150396689</v>
      </c>
      <c r="P1426" s="12">
        <f t="shared" si="268"/>
        <v>272</v>
      </c>
      <c r="Q1426" s="14">
        <f t="shared" si="269"/>
        <v>7.156011575901078</v>
      </c>
      <c r="R1426" s="9">
        <v>1</v>
      </c>
    </row>
    <row r="1427" spans="1:18" ht="12" customHeight="1">
      <c r="A1427" s="15" t="s">
        <v>768</v>
      </c>
      <c r="B1427" s="16" t="s">
        <v>1839</v>
      </c>
      <c r="C1427" s="16"/>
      <c r="D1427" s="17" t="s">
        <v>1599</v>
      </c>
      <c r="E1427" s="17">
        <v>53851</v>
      </c>
      <c r="F1427" s="17">
        <v>53198</v>
      </c>
      <c r="G1427" s="17">
        <v>52056</v>
      </c>
      <c r="H1427" s="17">
        <v>51922</v>
      </c>
      <c r="I1427" s="17">
        <v>50583</v>
      </c>
      <c r="J1427" s="17">
        <v>49925</v>
      </c>
      <c r="K1427" s="17">
        <v>48466</v>
      </c>
      <c r="L1427" s="17">
        <v>51374</v>
      </c>
      <c r="M1427" s="17">
        <v>51425</v>
      </c>
      <c r="N1427" s="18">
        <v>562.239990234375</v>
      </c>
      <c r="O1427" s="19">
        <f t="shared" si="267"/>
        <v>95.779384133725</v>
      </c>
      <c r="P1427" s="20">
        <f t="shared" si="268"/>
        <v>1929</v>
      </c>
      <c r="Q1427" s="21">
        <f t="shared" si="269"/>
        <v>3.715188166865683</v>
      </c>
      <c r="R1427" s="9">
        <v>2</v>
      </c>
    </row>
    <row r="1428" spans="1:18" ht="12" customHeight="1">
      <c r="A1428" s="22" t="s">
        <v>261</v>
      </c>
      <c r="B1428" s="23"/>
      <c r="C1428" s="23"/>
      <c r="D1428" s="23" t="s">
        <v>1604</v>
      </c>
      <c r="E1428" s="24"/>
      <c r="F1428" s="24"/>
      <c r="G1428" s="24"/>
      <c r="H1428" s="24"/>
      <c r="I1428" s="24"/>
      <c r="J1428" s="24"/>
      <c r="K1428" s="24"/>
      <c r="L1428" s="24"/>
      <c r="M1428" s="24"/>
      <c r="N1428" s="25"/>
      <c r="O1428" s="25"/>
      <c r="P1428" s="24"/>
      <c r="Q1428" s="26"/>
      <c r="R1428" s="9">
        <v>0</v>
      </c>
    </row>
    <row r="1429" spans="1:18" ht="12" customHeight="1">
      <c r="A1429" s="10" t="s">
        <v>261</v>
      </c>
      <c r="B1429" s="11" t="s">
        <v>1605</v>
      </c>
      <c r="C1429" s="11" t="s">
        <v>35</v>
      </c>
      <c r="D1429" s="11" t="s">
        <v>1604</v>
      </c>
      <c r="E1429" s="12">
        <v>234325</v>
      </c>
      <c r="F1429" s="12">
        <v>237929</v>
      </c>
      <c r="G1429" s="12">
        <v>240661</v>
      </c>
      <c r="H1429" s="12">
        <v>245640</v>
      </c>
      <c r="I1429" s="12">
        <v>255212</v>
      </c>
      <c r="J1429" s="12">
        <v>256073</v>
      </c>
      <c r="K1429" s="12">
        <v>251084</v>
      </c>
      <c r="L1429" s="12">
        <v>218621</v>
      </c>
      <c r="M1429" s="12">
        <v>186160</v>
      </c>
      <c r="N1429" s="13">
        <v>88.02</v>
      </c>
      <c r="O1429" s="13">
        <f aca="true" t="shared" si="270" ref="O1429:O1466">+IF(ISBLANK(N1429),"",+E1429/N1429)</f>
        <v>2662.17905021586</v>
      </c>
      <c r="P1429" s="12">
        <f aca="true" t="shared" si="271" ref="P1429:P1466">+E1429-H1429</f>
        <v>-11315</v>
      </c>
      <c r="Q1429" s="14">
        <f aca="true" t="shared" si="272" ref="Q1429:Q1466">+IF(OR(E1429=0,H1429=0),"",P1429*100/H1429)</f>
        <v>-4.606334473212832</v>
      </c>
      <c r="R1429" s="9">
        <v>1</v>
      </c>
    </row>
    <row r="1430" spans="1:18" ht="12" customHeight="1">
      <c r="A1430" s="10" t="s">
        <v>261</v>
      </c>
      <c r="B1430" s="11" t="s">
        <v>1605</v>
      </c>
      <c r="C1430" s="11" t="s">
        <v>25</v>
      </c>
      <c r="D1430" s="11" t="s">
        <v>1607</v>
      </c>
      <c r="E1430" s="12">
        <v>21380</v>
      </c>
      <c r="F1430" s="12">
        <v>19667</v>
      </c>
      <c r="G1430" s="12">
        <v>15404</v>
      </c>
      <c r="H1430" s="12">
        <v>12859</v>
      </c>
      <c r="I1430" s="12">
        <v>10921</v>
      </c>
      <c r="J1430" s="12">
        <v>11743</v>
      </c>
      <c r="K1430" s="12">
        <v>10278</v>
      </c>
      <c r="L1430" s="12">
        <v>8641</v>
      </c>
      <c r="M1430" s="12">
        <v>8712</v>
      </c>
      <c r="N1430" s="13">
        <v>4.42</v>
      </c>
      <c r="O1430" s="13">
        <f t="shared" si="270"/>
        <v>4837.1040723981905</v>
      </c>
      <c r="P1430" s="12">
        <f t="shared" si="271"/>
        <v>8521</v>
      </c>
      <c r="Q1430" s="14">
        <f t="shared" si="272"/>
        <v>66.2648728516992</v>
      </c>
      <c r="R1430" s="9">
        <v>1</v>
      </c>
    </row>
    <row r="1431" spans="1:18" ht="12" customHeight="1">
      <c r="A1431" s="10" t="s">
        <v>261</v>
      </c>
      <c r="B1431" s="11" t="s">
        <v>1605</v>
      </c>
      <c r="C1431" s="11" t="s">
        <v>605</v>
      </c>
      <c r="D1431" s="11" t="s">
        <v>1606</v>
      </c>
      <c r="E1431" s="12">
        <v>20815</v>
      </c>
      <c r="F1431" s="12">
        <v>19388</v>
      </c>
      <c r="G1431" s="12">
        <v>16517</v>
      </c>
      <c r="H1431" s="12">
        <v>14095</v>
      </c>
      <c r="I1431" s="12">
        <v>12956</v>
      </c>
      <c r="J1431" s="12">
        <v>11095</v>
      </c>
      <c r="K1431" s="12">
        <v>9837</v>
      </c>
      <c r="L1431" s="12">
        <v>9057</v>
      </c>
      <c r="M1431" s="12">
        <v>7545</v>
      </c>
      <c r="N1431" s="13">
        <v>4.89</v>
      </c>
      <c r="O1431" s="13">
        <f t="shared" si="270"/>
        <v>4256.646216768916</v>
      </c>
      <c r="P1431" s="12">
        <f t="shared" si="271"/>
        <v>6720</v>
      </c>
      <c r="Q1431" s="14">
        <f t="shared" si="272"/>
        <v>47.67648102163888</v>
      </c>
      <c r="R1431" s="9">
        <v>1</v>
      </c>
    </row>
    <row r="1432" spans="1:18" ht="12" customHeight="1">
      <c r="A1432" s="10" t="s">
        <v>261</v>
      </c>
      <c r="B1432" s="11" t="s">
        <v>1605</v>
      </c>
      <c r="C1432" s="11" t="s">
        <v>351</v>
      </c>
      <c r="D1432" s="11" t="s">
        <v>1609</v>
      </c>
      <c r="E1432" s="12">
        <v>17803</v>
      </c>
      <c r="F1432" s="12">
        <v>16450</v>
      </c>
      <c r="G1432" s="12">
        <v>14156</v>
      </c>
      <c r="H1432" s="12">
        <v>11887</v>
      </c>
      <c r="I1432" s="12">
        <v>8746</v>
      </c>
      <c r="J1432" s="12">
        <v>7120</v>
      </c>
      <c r="K1432" s="12">
        <v>6429</v>
      </c>
      <c r="L1432" s="12">
        <v>5659</v>
      </c>
      <c r="M1432" s="12">
        <v>5409</v>
      </c>
      <c r="N1432" s="13">
        <v>20.11</v>
      </c>
      <c r="O1432" s="13">
        <f t="shared" si="270"/>
        <v>885.2809547488812</v>
      </c>
      <c r="P1432" s="12">
        <f t="shared" si="271"/>
        <v>5916</v>
      </c>
      <c r="Q1432" s="14">
        <f t="shared" si="272"/>
        <v>49.76865483301085</v>
      </c>
      <c r="R1432" s="9">
        <v>1</v>
      </c>
    </row>
    <row r="1433" spans="1:18" ht="12" customHeight="1">
      <c r="A1433" s="10" t="s">
        <v>261</v>
      </c>
      <c r="B1433" s="11" t="s">
        <v>1605</v>
      </c>
      <c r="C1433" s="11" t="s">
        <v>47</v>
      </c>
      <c r="D1433" s="11" t="s">
        <v>1610</v>
      </c>
      <c r="E1433" s="12">
        <v>17089</v>
      </c>
      <c r="F1433" s="12">
        <v>15978</v>
      </c>
      <c r="G1433" s="12">
        <v>13877</v>
      </c>
      <c r="H1433" s="12">
        <v>12455</v>
      </c>
      <c r="I1433" s="12">
        <v>10184</v>
      </c>
      <c r="J1433" s="12">
        <v>8087</v>
      </c>
      <c r="K1433" s="12">
        <v>7157</v>
      </c>
      <c r="L1433" s="12">
        <v>6231</v>
      </c>
      <c r="M1433" s="12">
        <v>5992</v>
      </c>
      <c r="N1433" s="13">
        <v>78.58</v>
      </c>
      <c r="O1433" s="13">
        <f t="shared" si="270"/>
        <v>217.4726393484347</v>
      </c>
      <c r="P1433" s="12">
        <f t="shared" si="271"/>
        <v>4634</v>
      </c>
      <c r="Q1433" s="14">
        <f t="shared" si="272"/>
        <v>37.2059413890004</v>
      </c>
      <c r="R1433" s="9">
        <v>1</v>
      </c>
    </row>
    <row r="1434" spans="1:18" ht="12" customHeight="1">
      <c r="A1434" s="10" t="s">
        <v>261</v>
      </c>
      <c r="B1434" s="11" t="s">
        <v>1605</v>
      </c>
      <c r="C1434" s="11" t="s">
        <v>209</v>
      </c>
      <c r="D1434" s="11" t="s">
        <v>1615</v>
      </c>
      <c r="E1434" s="12">
        <v>16369</v>
      </c>
      <c r="F1434" s="12">
        <v>13345</v>
      </c>
      <c r="G1434" s="12">
        <v>9703</v>
      </c>
      <c r="H1434" s="12">
        <v>7576</v>
      </c>
      <c r="I1434" s="12">
        <v>6062</v>
      </c>
      <c r="J1434" s="12">
        <v>5373</v>
      </c>
      <c r="K1434" s="12">
        <v>5049</v>
      </c>
      <c r="L1434" s="12">
        <v>5010</v>
      </c>
      <c r="M1434" s="12">
        <v>4929</v>
      </c>
      <c r="N1434" s="13">
        <v>39.06</v>
      </c>
      <c r="O1434" s="13">
        <f t="shared" si="270"/>
        <v>419.0732206861239</v>
      </c>
      <c r="P1434" s="12">
        <f t="shared" si="271"/>
        <v>8793</v>
      </c>
      <c r="Q1434" s="14">
        <f t="shared" si="272"/>
        <v>116.06388595564943</v>
      </c>
      <c r="R1434" s="9">
        <v>1</v>
      </c>
    </row>
    <row r="1435" spans="1:18" ht="12" customHeight="1">
      <c r="A1435" s="10" t="s">
        <v>261</v>
      </c>
      <c r="B1435" s="11" t="s">
        <v>1605</v>
      </c>
      <c r="C1435" s="11" t="s">
        <v>1099</v>
      </c>
      <c r="D1435" s="11" t="s">
        <v>1611</v>
      </c>
      <c r="E1435" s="12">
        <v>15430</v>
      </c>
      <c r="F1435" s="12">
        <v>14599</v>
      </c>
      <c r="G1435" s="12">
        <v>12824</v>
      </c>
      <c r="H1435" s="12">
        <v>12349</v>
      </c>
      <c r="I1435" s="12">
        <v>12000</v>
      </c>
      <c r="J1435" s="12">
        <v>11695</v>
      </c>
      <c r="K1435" s="12">
        <v>11291</v>
      </c>
      <c r="L1435" s="12">
        <v>10756</v>
      </c>
      <c r="M1435" s="12">
        <v>10614</v>
      </c>
      <c r="N1435" s="13">
        <v>38.2</v>
      </c>
      <c r="O1435" s="13">
        <f t="shared" si="270"/>
        <v>403.9267015706806</v>
      </c>
      <c r="P1435" s="12">
        <f t="shared" si="271"/>
        <v>3081</v>
      </c>
      <c r="Q1435" s="14">
        <f t="shared" si="272"/>
        <v>24.94938861446271</v>
      </c>
      <c r="R1435" s="9">
        <v>1</v>
      </c>
    </row>
    <row r="1436" spans="1:18" ht="12" customHeight="1">
      <c r="A1436" s="10" t="s">
        <v>261</v>
      </c>
      <c r="B1436" s="11" t="s">
        <v>1605</v>
      </c>
      <c r="C1436" s="11" t="s">
        <v>385</v>
      </c>
      <c r="D1436" s="11" t="s">
        <v>1612</v>
      </c>
      <c r="E1436" s="12">
        <v>15399</v>
      </c>
      <c r="F1436" s="12">
        <v>13431</v>
      </c>
      <c r="G1436" s="12">
        <v>11151</v>
      </c>
      <c r="H1436" s="12">
        <v>10516</v>
      </c>
      <c r="I1436" s="12">
        <v>10008</v>
      </c>
      <c r="J1436" s="12">
        <v>9713</v>
      </c>
      <c r="K1436" s="12">
        <v>8993</v>
      </c>
      <c r="L1436" s="12">
        <v>9460</v>
      </c>
      <c r="M1436" s="12">
        <v>8739</v>
      </c>
      <c r="N1436" s="13">
        <v>47.25</v>
      </c>
      <c r="O1436" s="13">
        <f t="shared" si="270"/>
        <v>325.9047619047619</v>
      </c>
      <c r="P1436" s="12">
        <f t="shared" si="271"/>
        <v>4883</v>
      </c>
      <c r="Q1436" s="14">
        <f t="shared" si="272"/>
        <v>46.43400532521871</v>
      </c>
      <c r="R1436" s="9">
        <v>1</v>
      </c>
    </row>
    <row r="1437" spans="1:18" ht="12" customHeight="1">
      <c r="A1437" s="10" t="s">
        <v>261</v>
      </c>
      <c r="B1437" s="11" t="s">
        <v>1605</v>
      </c>
      <c r="C1437" s="11" t="s">
        <v>522</v>
      </c>
      <c r="D1437" s="11" t="s">
        <v>1608</v>
      </c>
      <c r="E1437" s="12">
        <v>13515</v>
      </c>
      <c r="F1437" s="12">
        <v>13450</v>
      </c>
      <c r="G1437" s="12">
        <v>13422</v>
      </c>
      <c r="H1437" s="12">
        <v>13275</v>
      </c>
      <c r="I1437" s="12">
        <v>13132</v>
      </c>
      <c r="J1437" s="12">
        <v>13370</v>
      </c>
      <c r="K1437" s="12">
        <v>12529</v>
      </c>
      <c r="L1437" s="12">
        <v>12431</v>
      </c>
      <c r="M1437" s="12">
        <v>13514</v>
      </c>
      <c r="N1437" s="13">
        <v>98.47</v>
      </c>
      <c r="O1437" s="13">
        <f t="shared" si="270"/>
        <v>137.24992383467045</v>
      </c>
      <c r="P1437" s="12">
        <f t="shared" si="271"/>
        <v>240</v>
      </c>
      <c r="Q1437" s="14">
        <f t="shared" si="272"/>
        <v>1.807909604519774</v>
      </c>
      <c r="R1437" s="9">
        <v>1</v>
      </c>
    </row>
    <row r="1438" spans="1:18" ht="12" customHeight="1">
      <c r="A1438" s="10" t="s">
        <v>261</v>
      </c>
      <c r="B1438" s="11" t="s">
        <v>1605</v>
      </c>
      <c r="C1438" s="11" t="s">
        <v>642</v>
      </c>
      <c r="D1438" s="11" t="s">
        <v>1614</v>
      </c>
      <c r="E1438" s="12">
        <v>13119</v>
      </c>
      <c r="F1438" s="12">
        <v>12040</v>
      </c>
      <c r="G1438" s="12">
        <v>9838</v>
      </c>
      <c r="H1438" s="12">
        <v>7607</v>
      </c>
      <c r="I1438" s="12">
        <v>5097</v>
      </c>
      <c r="J1438" s="12">
        <v>2921</v>
      </c>
      <c r="K1438" s="12">
        <v>2354</v>
      </c>
      <c r="L1438" s="12">
        <v>2381</v>
      </c>
      <c r="M1438" s="12">
        <v>2418</v>
      </c>
      <c r="N1438" s="13">
        <v>6.91</v>
      </c>
      <c r="O1438" s="13">
        <f t="shared" si="270"/>
        <v>1898.5528219971056</v>
      </c>
      <c r="P1438" s="12">
        <f t="shared" si="271"/>
        <v>5512</v>
      </c>
      <c r="Q1438" s="14">
        <f t="shared" si="272"/>
        <v>72.45957670566584</v>
      </c>
      <c r="R1438" s="9">
        <v>1</v>
      </c>
    </row>
    <row r="1439" spans="1:18" ht="12" customHeight="1">
      <c r="A1439" s="10" t="s">
        <v>261</v>
      </c>
      <c r="B1439" s="11" t="s">
        <v>1605</v>
      </c>
      <c r="C1439" s="11" t="s">
        <v>397</v>
      </c>
      <c r="D1439" s="11" t="s">
        <v>1617</v>
      </c>
      <c r="E1439" s="12">
        <v>12001</v>
      </c>
      <c r="F1439" s="12">
        <v>9406</v>
      </c>
      <c r="G1439" s="12">
        <v>7574</v>
      </c>
      <c r="H1439" s="12">
        <v>6458</v>
      </c>
      <c r="I1439" s="12">
        <v>5536</v>
      </c>
      <c r="J1439" s="12">
        <v>4749</v>
      </c>
      <c r="K1439" s="12">
        <v>3884</v>
      </c>
      <c r="L1439" s="12">
        <v>3525</v>
      </c>
      <c r="M1439" s="12">
        <v>3620</v>
      </c>
      <c r="N1439" s="13">
        <v>6.6</v>
      </c>
      <c r="O1439" s="13">
        <f t="shared" si="270"/>
        <v>1818.3333333333335</v>
      </c>
      <c r="P1439" s="12">
        <f t="shared" si="271"/>
        <v>5543</v>
      </c>
      <c r="Q1439" s="14">
        <f t="shared" si="272"/>
        <v>85.83152678847941</v>
      </c>
      <c r="R1439" s="9">
        <v>1</v>
      </c>
    </row>
    <row r="1440" spans="1:18" ht="12" customHeight="1">
      <c r="A1440" s="10" t="s">
        <v>261</v>
      </c>
      <c r="B1440" s="11" t="s">
        <v>1605</v>
      </c>
      <c r="C1440" s="11" t="s">
        <v>355</v>
      </c>
      <c r="D1440" s="11" t="s">
        <v>1613</v>
      </c>
      <c r="E1440" s="12">
        <v>11324</v>
      </c>
      <c r="F1440" s="12">
        <v>10743</v>
      </c>
      <c r="G1440" s="12">
        <v>9422</v>
      </c>
      <c r="H1440" s="12">
        <v>7984</v>
      </c>
      <c r="I1440" s="12">
        <v>6505</v>
      </c>
      <c r="J1440" s="12">
        <v>5675</v>
      </c>
      <c r="K1440" s="12">
        <v>4566</v>
      </c>
      <c r="L1440" s="12">
        <v>4089</v>
      </c>
      <c r="M1440" s="12">
        <v>3656</v>
      </c>
      <c r="N1440" s="13">
        <v>4.24</v>
      </c>
      <c r="O1440" s="13">
        <f t="shared" si="270"/>
        <v>2670.754716981132</v>
      </c>
      <c r="P1440" s="12">
        <f t="shared" si="271"/>
        <v>3340</v>
      </c>
      <c r="Q1440" s="14">
        <f t="shared" si="272"/>
        <v>41.833667334669336</v>
      </c>
      <c r="R1440" s="9">
        <v>1</v>
      </c>
    </row>
    <row r="1441" spans="1:18" ht="12" customHeight="1">
      <c r="A1441" s="10" t="s">
        <v>261</v>
      </c>
      <c r="B1441" s="11" t="s">
        <v>1605</v>
      </c>
      <c r="C1441" s="11" t="s">
        <v>561</v>
      </c>
      <c r="D1441" s="11" t="s">
        <v>1616</v>
      </c>
      <c r="E1441" s="12">
        <v>10910</v>
      </c>
      <c r="F1441" s="12">
        <v>10385</v>
      </c>
      <c r="G1441" s="12">
        <v>8439</v>
      </c>
      <c r="H1441" s="12">
        <v>6983</v>
      </c>
      <c r="I1441" s="12">
        <v>6269</v>
      </c>
      <c r="J1441" s="12">
        <v>5275</v>
      </c>
      <c r="K1441" s="12">
        <v>4677</v>
      </c>
      <c r="L1441" s="12">
        <v>3767</v>
      </c>
      <c r="M1441" s="12">
        <v>4071</v>
      </c>
      <c r="N1441" s="13">
        <v>10.14</v>
      </c>
      <c r="O1441" s="13">
        <f t="shared" si="270"/>
        <v>1075.9368836291912</v>
      </c>
      <c r="P1441" s="12">
        <f t="shared" si="271"/>
        <v>3927</v>
      </c>
      <c r="Q1441" s="14">
        <f t="shared" si="272"/>
        <v>56.23657453816411</v>
      </c>
      <c r="R1441" s="9">
        <v>1</v>
      </c>
    </row>
    <row r="1442" spans="1:18" ht="12" customHeight="1">
      <c r="A1442" s="10" t="s">
        <v>261</v>
      </c>
      <c r="B1442" s="11" t="s">
        <v>1605</v>
      </c>
      <c r="C1442" s="11" t="s">
        <v>1627</v>
      </c>
      <c r="D1442" s="11" t="s">
        <v>1628</v>
      </c>
      <c r="E1442" s="12">
        <v>8587</v>
      </c>
      <c r="F1442" s="12">
        <v>6599</v>
      </c>
      <c r="G1442" s="12">
        <v>3691</v>
      </c>
      <c r="H1442" s="12">
        <v>2753</v>
      </c>
      <c r="I1442" s="12">
        <v>2607</v>
      </c>
      <c r="J1442" s="12">
        <v>2595</v>
      </c>
      <c r="K1442" s="12">
        <v>2583</v>
      </c>
      <c r="L1442" s="12"/>
      <c r="M1442" s="12"/>
      <c r="N1442" s="13">
        <v>14.15</v>
      </c>
      <c r="O1442" s="13">
        <f t="shared" si="270"/>
        <v>606.8551236749116</v>
      </c>
      <c r="P1442" s="12">
        <f t="shared" si="271"/>
        <v>5834</v>
      </c>
      <c r="Q1442" s="14">
        <f t="shared" si="272"/>
        <v>211.9142753359971</v>
      </c>
      <c r="R1442" s="9">
        <v>1</v>
      </c>
    </row>
    <row r="1443" spans="1:18" ht="12" customHeight="1">
      <c r="A1443" s="10" t="s">
        <v>261</v>
      </c>
      <c r="B1443" s="11" t="s">
        <v>1605</v>
      </c>
      <c r="C1443" s="11" t="s">
        <v>586</v>
      </c>
      <c r="D1443" s="11" t="s">
        <v>1619</v>
      </c>
      <c r="E1443" s="12">
        <v>6967</v>
      </c>
      <c r="F1443" s="12">
        <v>6289</v>
      </c>
      <c r="G1443" s="12">
        <v>5557</v>
      </c>
      <c r="H1443" s="12">
        <v>5074</v>
      </c>
      <c r="I1443" s="12">
        <v>4218</v>
      </c>
      <c r="J1443" s="12">
        <v>3725</v>
      </c>
      <c r="K1443" s="12">
        <v>3523</v>
      </c>
      <c r="L1443" s="12">
        <v>3077</v>
      </c>
      <c r="M1443" s="12">
        <v>3034</v>
      </c>
      <c r="N1443" s="13">
        <v>88.92</v>
      </c>
      <c r="O1443" s="13">
        <f t="shared" si="270"/>
        <v>78.35132703553757</v>
      </c>
      <c r="P1443" s="12">
        <f t="shared" si="271"/>
        <v>1893</v>
      </c>
      <c r="Q1443" s="14">
        <f t="shared" si="272"/>
        <v>37.307843910130075</v>
      </c>
      <c r="R1443" s="9">
        <v>1</v>
      </c>
    </row>
    <row r="1444" spans="1:18" ht="12" customHeight="1">
      <c r="A1444" s="10" t="s">
        <v>261</v>
      </c>
      <c r="B1444" s="11" t="s">
        <v>1605</v>
      </c>
      <c r="C1444" s="11" t="s">
        <v>84</v>
      </c>
      <c r="D1444" s="11" t="s">
        <v>1624</v>
      </c>
      <c r="E1444" s="12">
        <v>6658</v>
      </c>
      <c r="F1444" s="12">
        <v>5892</v>
      </c>
      <c r="G1444" s="12">
        <v>4707</v>
      </c>
      <c r="H1444" s="12">
        <v>2656</v>
      </c>
      <c r="I1444" s="12">
        <v>1732</v>
      </c>
      <c r="J1444" s="12">
        <v>1420</v>
      </c>
      <c r="K1444" s="12">
        <v>1340</v>
      </c>
      <c r="L1444" s="12">
        <v>1331</v>
      </c>
      <c r="M1444" s="12">
        <v>1328</v>
      </c>
      <c r="N1444" s="13">
        <v>4.35</v>
      </c>
      <c r="O1444" s="13">
        <f t="shared" si="270"/>
        <v>1530.5747126436784</v>
      </c>
      <c r="P1444" s="12">
        <f t="shared" si="271"/>
        <v>4002</v>
      </c>
      <c r="Q1444" s="14">
        <f t="shared" si="272"/>
        <v>150.6777108433735</v>
      </c>
      <c r="R1444" s="9">
        <v>1</v>
      </c>
    </row>
    <row r="1445" spans="1:18" ht="12" customHeight="1">
      <c r="A1445" s="10" t="s">
        <v>261</v>
      </c>
      <c r="B1445" s="11" t="s">
        <v>1605</v>
      </c>
      <c r="C1445" s="11" t="s">
        <v>764</v>
      </c>
      <c r="D1445" s="11" t="s">
        <v>1618</v>
      </c>
      <c r="E1445" s="12">
        <v>6501</v>
      </c>
      <c r="F1445" s="12">
        <v>6341</v>
      </c>
      <c r="G1445" s="12">
        <v>5711</v>
      </c>
      <c r="H1445" s="12">
        <v>4006</v>
      </c>
      <c r="I1445" s="12">
        <v>2385</v>
      </c>
      <c r="J1445" s="12">
        <v>1398</v>
      </c>
      <c r="K1445" s="12">
        <v>1198</v>
      </c>
      <c r="L1445" s="12">
        <v>1140</v>
      </c>
      <c r="M1445" s="12">
        <v>1011</v>
      </c>
      <c r="N1445" s="13">
        <v>6.49</v>
      </c>
      <c r="O1445" s="13">
        <f t="shared" si="270"/>
        <v>1001.6949152542372</v>
      </c>
      <c r="P1445" s="12">
        <f t="shared" si="271"/>
        <v>2495</v>
      </c>
      <c r="Q1445" s="14">
        <f t="shared" si="272"/>
        <v>62.281577633549674</v>
      </c>
      <c r="R1445" s="9">
        <v>1</v>
      </c>
    </row>
    <row r="1446" spans="1:18" ht="12" customHeight="1">
      <c r="A1446" s="10" t="s">
        <v>261</v>
      </c>
      <c r="B1446" s="11" t="s">
        <v>1605</v>
      </c>
      <c r="C1446" s="11" t="s">
        <v>941</v>
      </c>
      <c r="D1446" s="11" t="s">
        <v>1620</v>
      </c>
      <c r="E1446" s="12">
        <v>6423</v>
      </c>
      <c r="F1446" s="12">
        <v>5632</v>
      </c>
      <c r="G1446" s="12">
        <v>4833</v>
      </c>
      <c r="H1446" s="12">
        <v>3499</v>
      </c>
      <c r="I1446" s="12">
        <v>2615</v>
      </c>
      <c r="J1446" s="12">
        <v>2209</v>
      </c>
      <c r="K1446" s="12">
        <v>2074</v>
      </c>
      <c r="L1446" s="12">
        <v>2276</v>
      </c>
      <c r="M1446" s="12">
        <v>2161</v>
      </c>
      <c r="N1446" s="13">
        <v>24.34</v>
      </c>
      <c r="O1446" s="13">
        <f t="shared" si="270"/>
        <v>263.88660640920295</v>
      </c>
      <c r="P1446" s="12">
        <f t="shared" si="271"/>
        <v>2924</v>
      </c>
      <c r="Q1446" s="14">
        <f t="shared" si="272"/>
        <v>83.5667333523864</v>
      </c>
      <c r="R1446" s="9">
        <v>1</v>
      </c>
    </row>
    <row r="1447" spans="1:18" ht="12" customHeight="1">
      <c r="A1447" s="10" t="s">
        <v>261</v>
      </c>
      <c r="B1447" s="11" t="s">
        <v>1605</v>
      </c>
      <c r="C1447" s="11" t="s">
        <v>62</v>
      </c>
      <c r="D1447" s="11" t="s">
        <v>1622</v>
      </c>
      <c r="E1447" s="12">
        <v>6298</v>
      </c>
      <c r="F1447" s="12">
        <v>5579</v>
      </c>
      <c r="G1447" s="12">
        <v>4578</v>
      </c>
      <c r="H1447" s="12">
        <v>4107</v>
      </c>
      <c r="I1447" s="12">
        <v>3674</v>
      </c>
      <c r="J1447" s="12">
        <v>3361</v>
      </c>
      <c r="K1447" s="12">
        <v>3124</v>
      </c>
      <c r="L1447" s="12">
        <v>3056</v>
      </c>
      <c r="M1447" s="12">
        <v>3034</v>
      </c>
      <c r="N1447" s="13">
        <v>50.81</v>
      </c>
      <c r="O1447" s="13">
        <f t="shared" si="270"/>
        <v>123.95197795709505</v>
      </c>
      <c r="P1447" s="12">
        <f t="shared" si="271"/>
        <v>2191</v>
      </c>
      <c r="Q1447" s="14">
        <f t="shared" si="272"/>
        <v>53.34794253713173</v>
      </c>
      <c r="R1447" s="9">
        <v>1</v>
      </c>
    </row>
    <row r="1448" spans="1:18" ht="12" customHeight="1">
      <c r="A1448" s="10" t="s">
        <v>261</v>
      </c>
      <c r="B1448" s="11" t="s">
        <v>1605</v>
      </c>
      <c r="C1448" s="11" t="s">
        <v>258</v>
      </c>
      <c r="D1448" s="11" t="s">
        <v>1621</v>
      </c>
      <c r="E1448" s="12">
        <v>5401</v>
      </c>
      <c r="F1448" s="12">
        <v>5178</v>
      </c>
      <c r="G1448" s="12">
        <v>4627</v>
      </c>
      <c r="H1448" s="12">
        <v>4211</v>
      </c>
      <c r="I1448" s="12">
        <v>3576</v>
      </c>
      <c r="J1448" s="12">
        <v>3056</v>
      </c>
      <c r="K1448" s="12">
        <v>2992</v>
      </c>
      <c r="L1448" s="12">
        <v>3024</v>
      </c>
      <c r="M1448" s="12">
        <v>2900</v>
      </c>
      <c r="N1448" s="13">
        <v>16.73</v>
      </c>
      <c r="O1448" s="13">
        <f t="shared" si="270"/>
        <v>322.83323371189476</v>
      </c>
      <c r="P1448" s="12">
        <f t="shared" si="271"/>
        <v>1190</v>
      </c>
      <c r="Q1448" s="14">
        <f t="shared" si="272"/>
        <v>28.25932082640703</v>
      </c>
      <c r="R1448" s="9">
        <v>1</v>
      </c>
    </row>
    <row r="1449" spans="1:18" ht="12" customHeight="1">
      <c r="A1449" s="10" t="s">
        <v>261</v>
      </c>
      <c r="B1449" s="11" t="s">
        <v>1605</v>
      </c>
      <c r="C1449" s="11" t="s">
        <v>218</v>
      </c>
      <c r="D1449" s="11" t="s">
        <v>1625</v>
      </c>
      <c r="E1449" s="12">
        <v>5206</v>
      </c>
      <c r="F1449" s="12">
        <v>4946</v>
      </c>
      <c r="G1449" s="12">
        <v>3706</v>
      </c>
      <c r="H1449" s="12">
        <v>3160</v>
      </c>
      <c r="I1449" s="12">
        <v>2353</v>
      </c>
      <c r="J1449" s="12">
        <v>1969</v>
      </c>
      <c r="K1449" s="12">
        <v>1714</v>
      </c>
      <c r="L1449" s="12">
        <v>1568</v>
      </c>
      <c r="M1449" s="12">
        <v>1513</v>
      </c>
      <c r="N1449" s="13">
        <v>12.01</v>
      </c>
      <c r="O1449" s="13">
        <f t="shared" si="270"/>
        <v>433.4721065778518</v>
      </c>
      <c r="P1449" s="12">
        <f t="shared" si="271"/>
        <v>2046</v>
      </c>
      <c r="Q1449" s="14">
        <f t="shared" si="272"/>
        <v>64.74683544303798</v>
      </c>
      <c r="R1449" s="9">
        <v>1</v>
      </c>
    </row>
    <row r="1450" spans="1:18" ht="12" customHeight="1">
      <c r="A1450" s="10" t="s">
        <v>261</v>
      </c>
      <c r="B1450" s="11" t="s">
        <v>1605</v>
      </c>
      <c r="C1450" s="11" t="s">
        <v>718</v>
      </c>
      <c r="D1450" s="11" t="s">
        <v>1623</v>
      </c>
      <c r="E1450" s="12">
        <v>5140</v>
      </c>
      <c r="F1450" s="12">
        <v>4924</v>
      </c>
      <c r="G1450" s="12">
        <v>4437</v>
      </c>
      <c r="H1450" s="12">
        <v>3335</v>
      </c>
      <c r="I1450" s="12">
        <v>2549</v>
      </c>
      <c r="J1450" s="12">
        <v>2291</v>
      </c>
      <c r="K1450" s="12">
        <v>2146</v>
      </c>
      <c r="L1450" s="12">
        <v>1902</v>
      </c>
      <c r="M1450" s="12">
        <v>1846</v>
      </c>
      <c r="N1450" s="13">
        <v>6.33</v>
      </c>
      <c r="O1450" s="13">
        <f t="shared" si="270"/>
        <v>812.0063191153239</v>
      </c>
      <c r="P1450" s="12">
        <f t="shared" si="271"/>
        <v>1805</v>
      </c>
      <c r="Q1450" s="14">
        <f t="shared" si="272"/>
        <v>54.122938530734636</v>
      </c>
      <c r="R1450" s="9">
        <v>1</v>
      </c>
    </row>
    <row r="1451" spans="1:18" ht="12" customHeight="1">
      <c r="A1451" s="10" t="s">
        <v>261</v>
      </c>
      <c r="B1451" s="11" t="s">
        <v>1605</v>
      </c>
      <c r="C1451" s="11" t="s">
        <v>29</v>
      </c>
      <c r="D1451" s="11" t="s">
        <v>1626</v>
      </c>
      <c r="E1451" s="12">
        <v>4596</v>
      </c>
      <c r="F1451" s="12">
        <v>4139</v>
      </c>
      <c r="G1451" s="12">
        <v>3536</v>
      </c>
      <c r="H1451" s="12">
        <v>2768</v>
      </c>
      <c r="I1451" s="12">
        <v>2222</v>
      </c>
      <c r="J1451" s="12">
        <v>1623</v>
      </c>
      <c r="K1451" s="12">
        <v>1390</v>
      </c>
      <c r="L1451" s="12">
        <v>1297</v>
      </c>
      <c r="M1451" s="12">
        <v>1243</v>
      </c>
      <c r="N1451" s="13">
        <v>1.65</v>
      </c>
      <c r="O1451" s="13">
        <f t="shared" si="270"/>
        <v>2785.4545454545455</v>
      </c>
      <c r="P1451" s="12">
        <f t="shared" si="271"/>
        <v>1828</v>
      </c>
      <c r="Q1451" s="14">
        <f t="shared" si="272"/>
        <v>66.04046242774567</v>
      </c>
      <c r="R1451" s="9">
        <v>1</v>
      </c>
    </row>
    <row r="1452" spans="1:18" ht="12" customHeight="1">
      <c r="A1452" s="10" t="s">
        <v>261</v>
      </c>
      <c r="B1452" s="11" t="s">
        <v>1605</v>
      </c>
      <c r="C1452" s="11" t="s">
        <v>701</v>
      </c>
      <c r="D1452" s="11" t="s">
        <v>1631</v>
      </c>
      <c r="E1452" s="12">
        <v>3241</v>
      </c>
      <c r="F1452" s="12">
        <v>2326</v>
      </c>
      <c r="G1452" s="12">
        <v>2010</v>
      </c>
      <c r="H1452" s="12">
        <v>1553</v>
      </c>
      <c r="I1452" s="12">
        <v>1047</v>
      </c>
      <c r="J1452" s="12">
        <v>846</v>
      </c>
      <c r="K1452" s="12">
        <v>863</v>
      </c>
      <c r="L1452" s="12">
        <v>895</v>
      </c>
      <c r="M1452" s="12">
        <v>822</v>
      </c>
      <c r="N1452" s="13">
        <v>3.69</v>
      </c>
      <c r="O1452" s="13">
        <f t="shared" si="270"/>
        <v>878.319783197832</v>
      </c>
      <c r="P1452" s="12">
        <f t="shared" si="271"/>
        <v>1688</v>
      </c>
      <c r="Q1452" s="14">
        <f t="shared" si="272"/>
        <v>108.69285254346427</v>
      </c>
      <c r="R1452" s="9">
        <v>1</v>
      </c>
    </row>
    <row r="1453" spans="1:18" ht="12" customHeight="1">
      <c r="A1453" s="10" t="s">
        <v>261</v>
      </c>
      <c r="B1453" s="11" t="s">
        <v>1605</v>
      </c>
      <c r="C1453" s="11" t="s">
        <v>261</v>
      </c>
      <c r="D1453" s="11" t="s">
        <v>1629</v>
      </c>
      <c r="E1453" s="12">
        <v>2967</v>
      </c>
      <c r="F1453" s="12">
        <v>2915</v>
      </c>
      <c r="G1453" s="12">
        <v>2818</v>
      </c>
      <c r="H1453" s="12">
        <v>2713</v>
      </c>
      <c r="I1453" s="12">
        <v>2610</v>
      </c>
      <c r="J1453" s="12">
        <v>2576</v>
      </c>
      <c r="K1453" s="12">
        <v>3073</v>
      </c>
      <c r="L1453" s="12">
        <v>3355</v>
      </c>
      <c r="M1453" s="12">
        <v>3643</v>
      </c>
      <c r="N1453" s="13">
        <v>238.95</v>
      </c>
      <c r="O1453" s="13">
        <f t="shared" si="270"/>
        <v>12.416823603264282</v>
      </c>
      <c r="P1453" s="12">
        <f t="shared" si="271"/>
        <v>254</v>
      </c>
      <c r="Q1453" s="14">
        <f t="shared" si="272"/>
        <v>9.36232952451161</v>
      </c>
      <c r="R1453" s="9">
        <v>1</v>
      </c>
    </row>
    <row r="1454" spans="1:18" ht="12" customHeight="1">
      <c r="A1454" s="10" t="s">
        <v>261</v>
      </c>
      <c r="B1454" s="11" t="s">
        <v>1605</v>
      </c>
      <c r="C1454" s="11" t="s">
        <v>280</v>
      </c>
      <c r="D1454" s="11" t="s">
        <v>1634</v>
      </c>
      <c r="E1454" s="12">
        <v>2400</v>
      </c>
      <c r="F1454" s="12">
        <v>2154</v>
      </c>
      <c r="G1454" s="12">
        <v>1748</v>
      </c>
      <c r="H1454" s="12">
        <v>1502</v>
      </c>
      <c r="I1454" s="12">
        <v>1255</v>
      </c>
      <c r="J1454" s="12">
        <v>1124</v>
      </c>
      <c r="K1454" s="12">
        <v>1038</v>
      </c>
      <c r="L1454" s="12">
        <v>996</v>
      </c>
      <c r="M1454" s="12">
        <v>969</v>
      </c>
      <c r="N1454" s="13">
        <v>9.75</v>
      </c>
      <c r="O1454" s="13">
        <f t="shared" si="270"/>
        <v>246.15384615384616</v>
      </c>
      <c r="P1454" s="12">
        <f t="shared" si="271"/>
        <v>898</v>
      </c>
      <c r="Q1454" s="14">
        <f t="shared" si="272"/>
        <v>59.78695073235686</v>
      </c>
      <c r="R1454" s="9">
        <v>1</v>
      </c>
    </row>
    <row r="1455" spans="1:18" ht="12" customHeight="1">
      <c r="A1455" s="10" t="s">
        <v>261</v>
      </c>
      <c r="B1455" s="11" t="s">
        <v>1605</v>
      </c>
      <c r="C1455" s="11" t="s">
        <v>285</v>
      </c>
      <c r="D1455" s="11" t="s">
        <v>1630</v>
      </c>
      <c r="E1455" s="12">
        <v>2083</v>
      </c>
      <c r="F1455" s="12">
        <v>2095</v>
      </c>
      <c r="G1455" s="12">
        <v>1989</v>
      </c>
      <c r="H1455" s="12">
        <v>2035</v>
      </c>
      <c r="I1455" s="12">
        <v>1939</v>
      </c>
      <c r="J1455" s="12">
        <v>1852</v>
      </c>
      <c r="K1455" s="12">
        <v>1848</v>
      </c>
      <c r="L1455" s="12">
        <v>2031</v>
      </c>
      <c r="M1455" s="12">
        <v>2048</v>
      </c>
      <c r="N1455" s="13">
        <v>49.87</v>
      </c>
      <c r="O1455" s="13">
        <f t="shared" si="270"/>
        <v>41.76859835572489</v>
      </c>
      <c r="P1455" s="12">
        <f t="shared" si="271"/>
        <v>48</v>
      </c>
      <c r="Q1455" s="14">
        <f t="shared" si="272"/>
        <v>2.3587223587223587</v>
      </c>
      <c r="R1455" s="9">
        <v>1</v>
      </c>
    </row>
    <row r="1456" spans="1:18" ht="12" customHeight="1">
      <c r="A1456" s="10" t="s">
        <v>261</v>
      </c>
      <c r="B1456" s="11" t="s">
        <v>1605</v>
      </c>
      <c r="C1456" s="11" t="s">
        <v>172</v>
      </c>
      <c r="D1456" s="11" t="s">
        <v>1633</v>
      </c>
      <c r="E1456" s="12">
        <v>1824</v>
      </c>
      <c r="F1456" s="12">
        <v>1784</v>
      </c>
      <c r="G1456" s="12">
        <v>1812</v>
      </c>
      <c r="H1456" s="12">
        <v>1687</v>
      </c>
      <c r="I1456" s="12">
        <v>1527</v>
      </c>
      <c r="J1456" s="12">
        <v>1359</v>
      </c>
      <c r="K1456" s="12">
        <v>1328</v>
      </c>
      <c r="L1456" s="12">
        <v>1394</v>
      </c>
      <c r="M1456" s="12">
        <v>1433</v>
      </c>
      <c r="N1456" s="13">
        <v>93.27</v>
      </c>
      <c r="O1456" s="13">
        <f t="shared" si="270"/>
        <v>19.556127372145387</v>
      </c>
      <c r="P1456" s="12">
        <f t="shared" si="271"/>
        <v>137</v>
      </c>
      <c r="Q1456" s="14">
        <f t="shared" si="272"/>
        <v>8.120924718435091</v>
      </c>
      <c r="R1456" s="9">
        <v>1</v>
      </c>
    </row>
    <row r="1457" spans="1:18" ht="12" customHeight="1">
      <c r="A1457" s="10" t="s">
        <v>261</v>
      </c>
      <c r="B1457" s="11" t="s">
        <v>1605</v>
      </c>
      <c r="C1457" s="11" t="s">
        <v>462</v>
      </c>
      <c r="D1457" s="11" t="s">
        <v>1632</v>
      </c>
      <c r="E1457" s="12">
        <v>1812</v>
      </c>
      <c r="F1457" s="12">
        <v>1703</v>
      </c>
      <c r="G1457" s="12">
        <v>1657</v>
      </c>
      <c r="H1457" s="12">
        <v>1702</v>
      </c>
      <c r="I1457" s="12">
        <v>1619</v>
      </c>
      <c r="J1457" s="12">
        <v>1654</v>
      </c>
      <c r="K1457" s="12">
        <v>1515</v>
      </c>
      <c r="L1457" s="12">
        <v>1485</v>
      </c>
      <c r="M1457" s="12">
        <v>1454</v>
      </c>
      <c r="N1457" s="13">
        <v>25.42</v>
      </c>
      <c r="O1457" s="13">
        <f t="shared" si="270"/>
        <v>71.28245476003147</v>
      </c>
      <c r="P1457" s="12">
        <f t="shared" si="271"/>
        <v>110</v>
      </c>
      <c r="Q1457" s="14">
        <f t="shared" si="272"/>
        <v>6.462984723854289</v>
      </c>
      <c r="R1457" s="9">
        <v>1</v>
      </c>
    </row>
    <row r="1458" spans="1:18" ht="12" customHeight="1">
      <c r="A1458" s="10" t="s">
        <v>261</v>
      </c>
      <c r="B1458" s="11" t="s">
        <v>1605</v>
      </c>
      <c r="C1458" s="11" t="s">
        <v>306</v>
      </c>
      <c r="D1458" s="11" t="s">
        <v>1635</v>
      </c>
      <c r="E1458" s="12">
        <v>1728</v>
      </c>
      <c r="F1458" s="12">
        <v>1600</v>
      </c>
      <c r="G1458" s="12">
        <v>1563</v>
      </c>
      <c r="H1458" s="12">
        <v>1555</v>
      </c>
      <c r="I1458" s="12">
        <v>1431</v>
      </c>
      <c r="J1458" s="12">
        <v>1299</v>
      </c>
      <c r="K1458" s="12">
        <v>1280</v>
      </c>
      <c r="L1458" s="12">
        <v>1282</v>
      </c>
      <c r="M1458" s="12">
        <v>1447</v>
      </c>
      <c r="N1458" s="13">
        <v>79.28</v>
      </c>
      <c r="O1458" s="13">
        <f t="shared" si="270"/>
        <v>21.79616548940464</v>
      </c>
      <c r="P1458" s="12">
        <f t="shared" si="271"/>
        <v>173</v>
      </c>
      <c r="Q1458" s="14">
        <f t="shared" si="272"/>
        <v>11.12540192926045</v>
      </c>
      <c r="R1458" s="9">
        <v>1</v>
      </c>
    </row>
    <row r="1459" spans="1:18" ht="12" customHeight="1">
      <c r="A1459" s="10" t="s">
        <v>261</v>
      </c>
      <c r="B1459" s="11" t="s">
        <v>1605</v>
      </c>
      <c r="C1459" s="11" t="s">
        <v>441</v>
      </c>
      <c r="D1459" s="11" t="s">
        <v>1636</v>
      </c>
      <c r="E1459" s="12">
        <v>1262</v>
      </c>
      <c r="F1459" s="12">
        <v>1252</v>
      </c>
      <c r="G1459" s="12">
        <v>1309</v>
      </c>
      <c r="H1459" s="12">
        <v>1176</v>
      </c>
      <c r="I1459" s="12">
        <v>1085</v>
      </c>
      <c r="J1459" s="12">
        <v>910</v>
      </c>
      <c r="K1459" s="12">
        <v>799</v>
      </c>
      <c r="L1459" s="12">
        <v>877</v>
      </c>
      <c r="M1459" s="12">
        <v>896</v>
      </c>
      <c r="N1459" s="13">
        <v>13.99</v>
      </c>
      <c r="O1459" s="13">
        <f t="shared" si="270"/>
        <v>90.20729092208721</v>
      </c>
      <c r="P1459" s="12">
        <f t="shared" si="271"/>
        <v>86</v>
      </c>
      <c r="Q1459" s="14">
        <f t="shared" si="272"/>
        <v>7.312925170068027</v>
      </c>
      <c r="R1459" s="9">
        <v>1</v>
      </c>
    </row>
    <row r="1460" spans="1:18" ht="12" customHeight="1">
      <c r="A1460" s="10" t="s">
        <v>261</v>
      </c>
      <c r="B1460" s="11" t="s">
        <v>1605</v>
      </c>
      <c r="C1460" s="11" t="s">
        <v>373</v>
      </c>
      <c r="D1460" s="11" t="s">
        <v>1637</v>
      </c>
      <c r="E1460" s="12">
        <v>1065</v>
      </c>
      <c r="F1460" s="12">
        <v>1036</v>
      </c>
      <c r="G1460" s="12">
        <v>1125</v>
      </c>
      <c r="H1460" s="12">
        <v>1134</v>
      </c>
      <c r="I1460" s="12">
        <v>1060</v>
      </c>
      <c r="J1460" s="12">
        <v>1253</v>
      </c>
      <c r="K1460" s="12">
        <v>1168</v>
      </c>
      <c r="L1460" s="12">
        <v>1342</v>
      </c>
      <c r="M1460" s="12">
        <v>1446</v>
      </c>
      <c r="N1460" s="13">
        <v>66.49</v>
      </c>
      <c r="O1460" s="13">
        <f t="shared" si="270"/>
        <v>16.017446232516168</v>
      </c>
      <c r="P1460" s="12">
        <f t="shared" si="271"/>
        <v>-69</v>
      </c>
      <c r="Q1460" s="14">
        <f t="shared" si="272"/>
        <v>-6.084656084656085</v>
      </c>
      <c r="R1460" s="9">
        <v>1</v>
      </c>
    </row>
    <row r="1461" spans="1:18" ht="12" customHeight="1">
      <c r="A1461" s="10" t="s">
        <v>261</v>
      </c>
      <c r="B1461" s="11" t="s">
        <v>1605</v>
      </c>
      <c r="C1461" s="11" t="s">
        <v>134</v>
      </c>
      <c r="D1461" s="11" t="s">
        <v>1638</v>
      </c>
      <c r="E1461" s="12">
        <v>1050</v>
      </c>
      <c r="F1461" s="12">
        <v>1092</v>
      </c>
      <c r="G1461" s="12">
        <v>1004</v>
      </c>
      <c r="H1461" s="12">
        <v>1007</v>
      </c>
      <c r="I1461" s="12">
        <v>894</v>
      </c>
      <c r="J1461" s="12">
        <v>834</v>
      </c>
      <c r="K1461" s="12">
        <v>791</v>
      </c>
      <c r="L1461" s="12">
        <v>893</v>
      </c>
      <c r="M1461" s="12">
        <v>1008</v>
      </c>
      <c r="N1461" s="13">
        <v>23.2</v>
      </c>
      <c r="O1461" s="13">
        <f t="shared" si="270"/>
        <v>45.258620689655174</v>
      </c>
      <c r="P1461" s="12">
        <f t="shared" si="271"/>
        <v>43</v>
      </c>
      <c r="Q1461" s="14">
        <f t="shared" si="272"/>
        <v>4.270109235352532</v>
      </c>
      <c r="R1461" s="9">
        <v>1</v>
      </c>
    </row>
    <row r="1462" spans="1:18" ht="12" customHeight="1">
      <c r="A1462" s="10" t="s">
        <v>261</v>
      </c>
      <c r="B1462" s="11" t="s">
        <v>1605</v>
      </c>
      <c r="C1462" s="11" t="s">
        <v>858</v>
      </c>
      <c r="D1462" s="11" t="s">
        <v>1640</v>
      </c>
      <c r="E1462" s="12">
        <v>868</v>
      </c>
      <c r="F1462" s="12">
        <v>668</v>
      </c>
      <c r="G1462" s="12">
        <v>722</v>
      </c>
      <c r="H1462" s="12">
        <v>646</v>
      </c>
      <c r="I1462" s="12">
        <v>563</v>
      </c>
      <c r="J1462" s="12">
        <v>487</v>
      </c>
      <c r="K1462" s="12">
        <v>376</v>
      </c>
      <c r="L1462" s="12">
        <v>389</v>
      </c>
      <c r="M1462" s="12">
        <v>403</v>
      </c>
      <c r="N1462" s="13">
        <v>11.18</v>
      </c>
      <c r="O1462" s="13">
        <f t="shared" si="270"/>
        <v>77.63864042933811</v>
      </c>
      <c r="P1462" s="12">
        <f t="shared" si="271"/>
        <v>222</v>
      </c>
      <c r="Q1462" s="14">
        <f t="shared" si="272"/>
        <v>34.36532507739938</v>
      </c>
      <c r="R1462" s="9">
        <v>1</v>
      </c>
    </row>
    <row r="1463" spans="1:18" ht="12" customHeight="1">
      <c r="A1463" s="10" t="s">
        <v>261</v>
      </c>
      <c r="B1463" s="11" t="s">
        <v>1605</v>
      </c>
      <c r="C1463" s="11" t="s">
        <v>818</v>
      </c>
      <c r="D1463" s="11" t="s">
        <v>1639</v>
      </c>
      <c r="E1463" s="12">
        <v>865</v>
      </c>
      <c r="F1463" s="12">
        <v>796</v>
      </c>
      <c r="G1463" s="12">
        <v>780</v>
      </c>
      <c r="H1463" s="12">
        <v>742</v>
      </c>
      <c r="I1463" s="12">
        <v>781</v>
      </c>
      <c r="J1463" s="12">
        <v>683</v>
      </c>
      <c r="K1463" s="12">
        <v>666</v>
      </c>
      <c r="L1463" s="12">
        <v>654</v>
      </c>
      <c r="M1463" s="12">
        <v>713</v>
      </c>
      <c r="N1463" s="13">
        <v>13</v>
      </c>
      <c r="O1463" s="13">
        <f t="shared" si="270"/>
        <v>66.53846153846153</v>
      </c>
      <c r="P1463" s="12">
        <f t="shared" si="271"/>
        <v>123</v>
      </c>
      <c r="Q1463" s="14">
        <f t="shared" si="272"/>
        <v>16.576819407008085</v>
      </c>
      <c r="R1463" s="9">
        <v>1</v>
      </c>
    </row>
    <row r="1464" spans="1:18" ht="12" customHeight="1">
      <c r="A1464" s="10" t="s">
        <v>261</v>
      </c>
      <c r="B1464" s="11" t="s">
        <v>1605</v>
      </c>
      <c r="C1464" s="11" t="s">
        <v>97</v>
      </c>
      <c r="D1464" s="11" t="s">
        <v>1641</v>
      </c>
      <c r="E1464" s="12">
        <v>564</v>
      </c>
      <c r="F1464" s="12">
        <v>565</v>
      </c>
      <c r="G1464" s="12">
        <v>576</v>
      </c>
      <c r="H1464" s="12">
        <v>624</v>
      </c>
      <c r="I1464" s="12">
        <v>598</v>
      </c>
      <c r="J1464" s="12">
        <v>589</v>
      </c>
      <c r="K1464" s="12">
        <v>543</v>
      </c>
      <c r="L1464" s="12">
        <v>536</v>
      </c>
      <c r="M1464" s="12">
        <v>540</v>
      </c>
      <c r="N1464" s="13">
        <v>11.25</v>
      </c>
      <c r="O1464" s="13">
        <f t="shared" si="270"/>
        <v>50.13333333333333</v>
      </c>
      <c r="P1464" s="12">
        <f t="shared" si="271"/>
        <v>-60</v>
      </c>
      <c r="Q1464" s="14">
        <f t="shared" si="272"/>
        <v>-9.615384615384615</v>
      </c>
      <c r="R1464" s="9">
        <v>1</v>
      </c>
    </row>
    <row r="1465" spans="1:18" ht="12" customHeight="1">
      <c r="A1465" s="10" t="s">
        <v>261</v>
      </c>
      <c r="B1465" s="11" t="s">
        <v>1605</v>
      </c>
      <c r="C1465" s="11" t="s">
        <v>1145</v>
      </c>
      <c r="D1465" s="11" t="s">
        <v>1642</v>
      </c>
      <c r="E1465" s="12">
        <v>335</v>
      </c>
      <c r="F1465" s="12">
        <v>292</v>
      </c>
      <c r="G1465" s="12">
        <v>300</v>
      </c>
      <c r="H1465" s="12">
        <v>289</v>
      </c>
      <c r="I1465" s="12">
        <v>252</v>
      </c>
      <c r="J1465" s="12">
        <v>279</v>
      </c>
      <c r="K1465" s="12">
        <v>249</v>
      </c>
      <c r="L1465" s="12">
        <v>266</v>
      </c>
      <c r="M1465" s="12">
        <v>307</v>
      </c>
      <c r="N1465" s="13">
        <v>8.37</v>
      </c>
      <c r="O1465" s="13">
        <f t="shared" si="270"/>
        <v>40.02389486260454</v>
      </c>
      <c r="P1465" s="12">
        <f t="shared" si="271"/>
        <v>46</v>
      </c>
      <c r="Q1465" s="14">
        <f t="shared" si="272"/>
        <v>15.916955017301039</v>
      </c>
      <c r="R1465" s="9">
        <v>1</v>
      </c>
    </row>
    <row r="1466" spans="1:18" ht="12" customHeight="1">
      <c r="A1466" s="15" t="s">
        <v>261</v>
      </c>
      <c r="B1466" s="16" t="s">
        <v>1839</v>
      </c>
      <c r="C1466" s="16"/>
      <c r="D1466" s="17" t="s">
        <v>1604</v>
      </c>
      <c r="E1466" s="17">
        <v>503320</v>
      </c>
      <c r="F1466" s="17">
        <v>482608</v>
      </c>
      <c r="G1466" s="17">
        <v>447784</v>
      </c>
      <c r="H1466" s="17">
        <v>423618</v>
      </c>
      <c r="I1466" s="17">
        <v>407220</v>
      </c>
      <c r="J1466" s="17">
        <v>392281</v>
      </c>
      <c r="K1466" s="17">
        <v>375749</v>
      </c>
      <c r="L1466" s="17">
        <v>334694</v>
      </c>
      <c r="M1466" s="17">
        <v>300578</v>
      </c>
      <c r="N1466" s="18">
        <v>1320.3799909353256</v>
      </c>
      <c r="O1466" s="19">
        <f t="shared" si="270"/>
        <v>381.1932954569087</v>
      </c>
      <c r="P1466" s="20">
        <f t="shared" si="271"/>
        <v>79702</v>
      </c>
      <c r="Q1466" s="21">
        <f t="shared" si="272"/>
        <v>18.81459239220241</v>
      </c>
      <c r="R1466" s="9">
        <v>2</v>
      </c>
    </row>
    <row r="1467" spans="1:18" ht="12" customHeight="1">
      <c r="A1467" s="22" t="s">
        <v>280</v>
      </c>
      <c r="B1467" s="23"/>
      <c r="C1467" s="23"/>
      <c r="D1467" s="23" t="s">
        <v>1643</v>
      </c>
      <c r="E1467" s="24"/>
      <c r="F1467" s="24"/>
      <c r="G1467" s="24"/>
      <c r="H1467" s="24"/>
      <c r="I1467" s="24"/>
      <c r="J1467" s="24"/>
      <c r="K1467" s="24"/>
      <c r="L1467" s="24"/>
      <c r="M1467" s="24"/>
      <c r="N1467" s="25"/>
      <c r="O1467" s="25"/>
      <c r="P1467" s="24"/>
      <c r="Q1467" s="26"/>
      <c r="R1467" s="9">
        <v>0</v>
      </c>
    </row>
    <row r="1468" spans="1:18" ht="12" customHeight="1">
      <c r="A1468" s="10" t="s">
        <v>280</v>
      </c>
      <c r="B1468" s="11" t="s">
        <v>1605</v>
      </c>
      <c r="C1468" s="11" t="s">
        <v>599</v>
      </c>
      <c r="D1468" s="11" t="s">
        <v>1644</v>
      </c>
      <c r="E1468" s="12">
        <v>60279</v>
      </c>
      <c r="F1468" s="12">
        <v>57895</v>
      </c>
      <c r="G1468" s="12">
        <v>51298</v>
      </c>
      <c r="H1468" s="12">
        <v>50316</v>
      </c>
      <c r="I1468" s="12">
        <v>46500</v>
      </c>
      <c r="J1468" s="12">
        <v>44482</v>
      </c>
      <c r="K1468" s="12">
        <v>40506</v>
      </c>
      <c r="L1468" s="12">
        <v>35401</v>
      </c>
      <c r="M1468" s="12">
        <v>32053</v>
      </c>
      <c r="N1468" s="13">
        <v>109.77</v>
      </c>
      <c r="O1468" s="13">
        <f aca="true" t="shared" si="273" ref="O1468:O1476">+IF(ISBLANK(N1468),"",+E1468/N1468)</f>
        <v>549.1391090461875</v>
      </c>
      <c r="P1468" s="12">
        <f aca="true" t="shared" si="274" ref="P1468:P1476">+E1468-H1468</f>
        <v>9963</v>
      </c>
      <c r="Q1468" s="14">
        <f aca="true" t="shared" si="275" ref="Q1468:Q1476">+IF(OR(E1468=0,H1468=0),"",P1468*100/H1468)</f>
        <v>19.8008585738135</v>
      </c>
      <c r="R1468" s="9">
        <v>1</v>
      </c>
    </row>
    <row r="1469" spans="1:18" ht="12" customHeight="1">
      <c r="A1469" s="10" t="s">
        <v>280</v>
      </c>
      <c r="B1469" s="11" t="s">
        <v>1605</v>
      </c>
      <c r="C1469" s="11" t="s">
        <v>15</v>
      </c>
      <c r="D1469" s="11" t="s">
        <v>1645</v>
      </c>
      <c r="E1469" s="12">
        <v>27696</v>
      </c>
      <c r="F1469" s="12">
        <v>26264</v>
      </c>
      <c r="G1469" s="12">
        <v>21420</v>
      </c>
      <c r="H1469" s="12">
        <v>21472</v>
      </c>
      <c r="I1469" s="12">
        <v>20408</v>
      </c>
      <c r="J1469" s="12">
        <v>17149</v>
      </c>
      <c r="K1469" s="12">
        <v>16390</v>
      </c>
      <c r="L1469" s="12">
        <v>15062</v>
      </c>
      <c r="M1469" s="12">
        <v>13294</v>
      </c>
      <c r="N1469" s="13">
        <v>83.36</v>
      </c>
      <c r="O1469" s="13">
        <f t="shared" si="273"/>
        <v>332.24568138195775</v>
      </c>
      <c r="P1469" s="12">
        <f t="shared" si="274"/>
        <v>6224</v>
      </c>
      <c r="Q1469" s="14">
        <f t="shared" si="275"/>
        <v>28.986587183308494</v>
      </c>
      <c r="R1469" s="9">
        <v>1</v>
      </c>
    </row>
    <row r="1470" spans="1:18" ht="12" customHeight="1">
      <c r="A1470" s="10" t="s">
        <v>280</v>
      </c>
      <c r="B1470" s="11" t="s">
        <v>1605</v>
      </c>
      <c r="C1470" s="11" t="s">
        <v>1646</v>
      </c>
      <c r="D1470" s="11" t="s">
        <v>1647</v>
      </c>
      <c r="E1470" s="12">
        <v>12747</v>
      </c>
      <c r="F1470" s="12">
        <v>12063</v>
      </c>
      <c r="G1470" s="12">
        <v>10368</v>
      </c>
      <c r="H1470" s="12">
        <v>10104</v>
      </c>
      <c r="I1470" s="12">
        <v>9474</v>
      </c>
      <c r="J1470" s="12">
        <v>8926</v>
      </c>
      <c r="K1470" s="12">
        <v>8363</v>
      </c>
      <c r="L1470" s="12">
        <v>8169</v>
      </c>
      <c r="M1470" s="12">
        <v>8689</v>
      </c>
      <c r="N1470" s="13">
        <v>34.91</v>
      </c>
      <c r="O1470" s="13">
        <f t="shared" si="273"/>
        <v>365.1389286737325</v>
      </c>
      <c r="P1470" s="12">
        <f t="shared" si="274"/>
        <v>2643</v>
      </c>
      <c r="Q1470" s="14">
        <f t="shared" si="275"/>
        <v>26.15795724465558</v>
      </c>
      <c r="R1470" s="9">
        <v>1</v>
      </c>
    </row>
    <row r="1471" spans="1:18" ht="12" customHeight="1">
      <c r="A1471" s="10" t="s">
        <v>280</v>
      </c>
      <c r="B1471" s="11" t="s">
        <v>1605</v>
      </c>
      <c r="C1471" s="11" t="s">
        <v>1189</v>
      </c>
      <c r="D1471" s="11" t="s">
        <v>1648</v>
      </c>
      <c r="E1471" s="12">
        <v>3273</v>
      </c>
      <c r="F1471" s="12">
        <v>2998</v>
      </c>
      <c r="G1471" s="12">
        <v>2787</v>
      </c>
      <c r="H1471" s="12">
        <v>2640</v>
      </c>
      <c r="I1471" s="12">
        <v>2478</v>
      </c>
      <c r="J1471" s="12">
        <v>2427</v>
      </c>
      <c r="K1471" s="12">
        <v>2309</v>
      </c>
      <c r="L1471" s="12">
        <v>2482</v>
      </c>
      <c r="M1471" s="12">
        <v>2674</v>
      </c>
      <c r="N1471" s="13">
        <v>21.47</v>
      </c>
      <c r="O1471" s="13">
        <f t="shared" si="273"/>
        <v>152.44527247321847</v>
      </c>
      <c r="P1471" s="12">
        <f t="shared" si="274"/>
        <v>633</v>
      </c>
      <c r="Q1471" s="14">
        <f t="shared" si="275"/>
        <v>23.977272727272727</v>
      </c>
      <c r="R1471" s="9">
        <v>1</v>
      </c>
    </row>
    <row r="1472" spans="1:18" ht="12" customHeight="1">
      <c r="A1472" s="10" t="s">
        <v>280</v>
      </c>
      <c r="B1472" s="11" t="s">
        <v>1605</v>
      </c>
      <c r="C1472" s="11" t="s">
        <v>511</v>
      </c>
      <c r="D1472" s="11" t="s">
        <v>1649</v>
      </c>
      <c r="E1472" s="12">
        <v>2968</v>
      </c>
      <c r="F1472" s="12">
        <v>2965</v>
      </c>
      <c r="G1472" s="12">
        <v>2580</v>
      </c>
      <c r="H1472" s="12">
        <v>2688</v>
      </c>
      <c r="I1472" s="12">
        <v>2478</v>
      </c>
      <c r="J1472" s="12">
        <v>2630</v>
      </c>
      <c r="K1472" s="12">
        <v>2616</v>
      </c>
      <c r="L1472" s="12">
        <v>2852</v>
      </c>
      <c r="M1472" s="12">
        <v>3556</v>
      </c>
      <c r="N1472" s="13">
        <v>79.11</v>
      </c>
      <c r="O1472" s="13">
        <f t="shared" si="273"/>
        <v>37.51738086209076</v>
      </c>
      <c r="P1472" s="12">
        <f t="shared" si="274"/>
        <v>280</v>
      </c>
      <c r="Q1472" s="14">
        <f t="shared" si="275"/>
        <v>10.416666666666666</v>
      </c>
      <c r="R1472" s="9">
        <v>1</v>
      </c>
    </row>
    <row r="1473" spans="1:18" ht="12" customHeight="1">
      <c r="A1473" s="10" t="s">
        <v>280</v>
      </c>
      <c r="B1473" s="11" t="s">
        <v>1605</v>
      </c>
      <c r="C1473" s="11" t="s">
        <v>645</v>
      </c>
      <c r="D1473" s="11" t="s">
        <v>1650</v>
      </c>
      <c r="E1473" s="12">
        <v>1150</v>
      </c>
      <c r="F1473" s="12">
        <v>1113</v>
      </c>
      <c r="G1473" s="12">
        <v>1082</v>
      </c>
      <c r="H1473" s="12">
        <v>1108</v>
      </c>
      <c r="I1473" s="12">
        <v>1161</v>
      </c>
      <c r="J1473" s="12">
        <v>1213</v>
      </c>
      <c r="K1473" s="12">
        <v>1281</v>
      </c>
      <c r="L1473" s="12">
        <v>1244</v>
      </c>
      <c r="M1473" s="12">
        <v>1299</v>
      </c>
      <c r="N1473" s="13">
        <v>57.47</v>
      </c>
      <c r="O1473" s="13">
        <f t="shared" si="273"/>
        <v>20.010440229685052</v>
      </c>
      <c r="P1473" s="12">
        <f t="shared" si="274"/>
        <v>42</v>
      </c>
      <c r="Q1473" s="14">
        <f t="shared" si="275"/>
        <v>3.7906137184115525</v>
      </c>
      <c r="R1473" s="9">
        <v>1</v>
      </c>
    </row>
    <row r="1474" spans="1:18" ht="12" customHeight="1">
      <c r="A1474" s="10" t="s">
        <v>280</v>
      </c>
      <c r="B1474" s="11" t="s">
        <v>1605</v>
      </c>
      <c r="C1474" s="11" t="s">
        <v>727</v>
      </c>
      <c r="D1474" s="11" t="s">
        <v>1651</v>
      </c>
      <c r="E1474" s="12">
        <v>1140</v>
      </c>
      <c r="F1474" s="12">
        <v>1117</v>
      </c>
      <c r="G1474" s="12">
        <v>1007</v>
      </c>
      <c r="H1474" s="12">
        <v>1052</v>
      </c>
      <c r="I1474" s="12">
        <v>1109</v>
      </c>
      <c r="J1474" s="12">
        <v>1200</v>
      </c>
      <c r="K1474" s="12">
        <v>1280</v>
      </c>
      <c r="L1474" s="12">
        <v>1402</v>
      </c>
      <c r="M1474" s="12">
        <v>1599</v>
      </c>
      <c r="N1474" s="13">
        <v>19.01</v>
      </c>
      <c r="O1474" s="13">
        <f t="shared" si="273"/>
        <v>59.96843766438716</v>
      </c>
      <c r="P1474" s="12">
        <f t="shared" si="274"/>
        <v>88</v>
      </c>
      <c r="Q1474" s="14">
        <f t="shared" si="275"/>
        <v>8.365019011406844</v>
      </c>
      <c r="R1474" s="9">
        <v>1</v>
      </c>
    </row>
    <row r="1475" spans="1:18" ht="12" customHeight="1">
      <c r="A1475" s="10" t="s">
        <v>280</v>
      </c>
      <c r="B1475" s="11" t="s">
        <v>1605</v>
      </c>
      <c r="C1475" s="11" t="s">
        <v>357</v>
      </c>
      <c r="D1475" s="11" t="s">
        <v>1652</v>
      </c>
      <c r="E1475" s="12">
        <v>892</v>
      </c>
      <c r="F1475" s="12">
        <v>820</v>
      </c>
      <c r="G1475" s="12">
        <v>735</v>
      </c>
      <c r="H1475" s="12">
        <v>754</v>
      </c>
      <c r="I1475" s="12">
        <v>728</v>
      </c>
      <c r="J1475" s="12">
        <v>721</v>
      </c>
      <c r="K1475" s="12">
        <v>687</v>
      </c>
      <c r="L1475" s="12">
        <v>746</v>
      </c>
      <c r="M1475" s="12">
        <v>730</v>
      </c>
      <c r="N1475" s="13">
        <v>13.91</v>
      </c>
      <c r="O1475" s="13">
        <f t="shared" si="273"/>
        <v>64.12652767792954</v>
      </c>
      <c r="P1475" s="12">
        <f t="shared" si="274"/>
        <v>138</v>
      </c>
      <c r="Q1475" s="14">
        <f t="shared" si="275"/>
        <v>18.30238726790451</v>
      </c>
      <c r="R1475" s="9">
        <v>1</v>
      </c>
    </row>
    <row r="1476" spans="1:18" ht="12" customHeight="1">
      <c r="A1476" s="15" t="s">
        <v>280</v>
      </c>
      <c r="B1476" s="16" t="s">
        <v>1839</v>
      </c>
      <c r="C1476" s="16"/>
      <c r="D1476" s="17" t="s">
        <v>1643</v>
      </c>
      <c r="E1476" s="17">
        <v>110145</v>
      </c>
      <c r="F1476" s="17">
        <v>105235</v>
      </c>
      <c r="G1476" s="17">
        <v>91277</v>
      </c>
      <c r="H1476" s="17">
        <v>90134</v>
      </c>
      <c r="I1476" s="17">
        <v>84336</v>
      </c>
      <c r="J1476" s="17">
        <v>78748</v>
      </c>
      <c r="K1476" s="17">
        <v>73432</v>
      </c>
      <c r="L1476" s="17">
        <v>67358</v>
      </c>
      <c r="M1476" s="17">
        <v>63894</v>
      </c>
      <c r="N1476" s="18">
        <v>419.0099983215332</v>
      </c>
      <c r="O1476" s="19">
        <f t="shared" si="273"/>
        <v>262.86962230309047</v>
      </c>
      <c r="P1476" s="20">
        <f t="shared" si="274"/>
        <v>20011</v>
      </c>
      <c r="Q1476" s="21">
        <f t="shared" si="275"/>
        <v>22.201389042980452</v>
      </c>
      <c r="R1476" s="9">
        <v>2</v>
      </c>
    </row>
    <row r="1477" spans="1:18" ht="12" customHeight="1">
      <c r="A1477" s="22" t="s">
        <v>564</v>
      </c>
      <c r="B1477" s="23"/>
      <c r="C1477" s="23"/>
      <c r="D1477" s="23" t="s">
        <v>1653</v>
      </c>
      <c r="E1477" s="24"/>
      <c r="F1477" s="24"/>
      <c r="G1477" s="24"/>
      <c r="H1477" s="24"/>
      <c r="I1477" s="24"/>
      <c r="J1477" s="24"/>
      <c r="K1477" s="24"/>
      <c r="L1477" s="24"/>
      <c r="M1477" s="24"/>
      <c r="N1477" s="25"/>
      <c r="O1477" s="25"/>
      <c r="P1477" s="24"/>
      <c r="Q1477" s="26"/>
      <c r="R1477" s="9">
        <v>0</v>
      </c>
    </row>
    <row r="1478" spans="1:18" ht="12" customHeight="1">
      <c r="A1478" s="10" t="s">
        <v>564</v>
      </c>
      <c r="B1478" s="11" t="s">
        <v>1654</v>
      </c>
      <c r="C1478" s="11" t="s">
        <v>21</v>
      </c>
      <c r="D1478" s="11" t="s">
        <v>1653</v>
      </c>
      <c r="E1478" s="12">
        <v>148806</v>
      </c>
      <c r="F1478" s="12">
        <v>145763</v>
      </c>
      <c r="G1478" s="12">
        <v>142284</v>
      </c>
      <c r="H1478" s="12">
        <v>140675</v>
      </c>
      <c r="I1478" s="12">
        <v>142547</v>
      </c>
      <c r="J1478" s="12">
        <v>135210</v>
      </c>
      <c r="K1478" s="12">
        <v>127522</v>
      </c>
      <c r="L1478" s="12">
        <v>112091</v>
      </c>
      <c r="M1478" s="12">
        <v>96347</v>
      </c>
      <c r="N1478" s="13">
        <v>151.33</v>
      </c>
      <c r="O1478" s="13">
        <f aca="true" t="shared" si="276" ref="O1478:O1484">+IF(ISBLANK(N1478),"",+E1478/N1478)</f>
        <v>983.3212185290424</v>
      </c>
      <c r="P1478" s="12">
        <f aca="true" t="shared" si="277" ref="P1478:P1484">+E1478-H1478</f>
        <v>8131</v>
      </c>
      <c r="Q1478" s="14">
        <f aca="true" t="shared" si="278" ref="Q1478:Q1484">+IF(OR(E1478=0,H1478=0),"",P1478*100/H1478)</f>
        <v>5.779989337124578</v>
      </c>
      <c r="R1478" s="9">
        <v>1</v>
      </c>
    </row>
    <row r="1479" spans="1:18" ht="12" customHeight="1">
      <c r="A1479" s="10" t="s">
        <v>564</v>
      </c>
      <c r="B1479" s="11" t="s">
        <v>1654</v>
      </c>
      <c r="C1479" s="11" t="s">
        <v>285</v>
      </c>
      <c r="D1479" s="11" t="s">
        <v>1655</v>
      </c>
      <c r="E1479" s="12">
        <v>19569</v>
      </c>
      <c r="F1479" s="12">
        <v>18441</v>
      </c>
      <c r="G1479" s="12">
        <v>15219</v>
      </c>
      <c r="H1479" s="12">
        <v>13371</v>
      </c>
      <c r="I1479" s="12">
        <v>11905</v>
      </c>
      <c r="J1479" s="12">
        <v>11009</v>
      </c>
      <c r="K1479" s="12">
        <v>10084</v>
      </c>
      <c r="L1479" s="12">
        <v>8920</v>
      </c>
      <c r="M1479" s="12">
        <v>8145</v>
      </c>
      <c r="N1479" s="13">
        <v>203.45</v>
      </c>
      <c r="O1479" s="13">
        <f t="shared" si="276"/>
        <v>96.1857950356353</v>
      </c>
      <c r="P1479" s="12">
        <f t="shared" si="277"/>
        <v>6198</v>
      </c>
      <c r="Q1479" s="14">
        <f t="shared" si="278"/>
        <v>46.35404980928876</v>
      </c>
      <c r="R1479" s="9">
        <v>1</v>
      </c>
    </row>
    <row r="1480" spans="1:18" ht="12" customHeight="1">
      <c r="A1480" s="10" t="s">
        <v>564</v>
      </c>
      <c r="B1480" s="11" t="s">
        <v>1654</v>
      </c>
      <c r="C1480" s="11" t="s">
        <v>27</v>
      </c>
      <c r="D1480" s="11" t="s">
        <v>1657</v>
      </c>
      <c r="E1480" s="12">
        <v>17960</v>
      </c>
      <c r="F1480" s="12">
        <v>15617</v>
      </c>
      <c r="G1480" s="12">
        <v>12026</v>
      </c>
      <c r="H1480" s="12">
        <v>9587</v>
      </c>
      <c r="I1480" s="12">
        <v>6753</v>
      </c>
      <c r="J1480" s="12">
        <v>5390</v>
      </c>
      <c r="K1480" s="12">
        <v>4497</v>
      </c>
      <c r="L1480" s="12">
        <v>3776</v>
      </c>
      <c r="M1480" s="12">
        <v>3698</v>
      </c>
      <c r="N1480" s="13">
        <v>33.82</v>
      </c>
      <c r="O1480" s="13">
        <f t="shared" si="276"/>
        <v>531.0467179183914</v>
      </c>
      <c r="P1480" s="12">
        <f t="shared" si="277"/>
        <v>8373</v>
      </c>
      <c r="Q1480" s="14">
        <f t="shared" si="278"/>
        <v>87.33701887973297</v>
      </c>
      <c r="R1480" s="9">
        <v>1</v>
      </c>
    </row>
    <row r="1481" spans="1:18" ht="12" customHeight="1">
      <c r="A1481" s="10" t="s">
        <v>564</v>
      </c>
      <c r="B1481" s="11" t="s">
        <v>1654</v>
      </c>
      <c r="C1481" s="11" t="s">
        <v>55</v>
      </c>
      <c r="D1481" s="11" t="s">
        <v>1656</v>
      </c>
      <c r="E1481" s="12">
        <v>14708</v>
      </c>
      <c r="F1481" s="12">
        <v>14033</v>
      </c>
      <c r="G1481" s="12">
        <v>12266</v>
      </c>
      <c r="H1481" s="12">
        <v>10998</v>
      </c>
      <c r="I1481" s="12">
        <v>10031</v>
      </c>
      <c r="J1481" s="12">
        <v>9526</v>
      </c>
      <c r="K1481" s="12">
        <v>8625</v>
      </c>
      <c r="L1481" s="12">
        <v>7045</v>
      </c>
      <c r="M1481" s="12">
        <v>6606</v>
      </c>
      <c r="N1481" s="13">
        <v>38.77</v>
      </c>
      <c r="O1481" s="13">
        <f t="shared" si="276"/>
        <v>379.3654887799845</v>
      </c>
      <c r="P1481" s="12">
        <f t="shared" si="277"/>
        <v>3710</v>
      </c>
      <c r="Q1481" s="14">
        <f t="shared" si="278"/>
        <v>33.7334060738316</v>
      </c>
      <c r="R1481" s="9">
        <v>1</v>
      </c>
    </row>
    <row r="1482" spans="1:18" ht="12" customHeight="1">
      <c r="A1482" s="10" t="s">
        <v>564</v>
      </c>
      <c r="B1482" s="11" t="s">
        <v>1654</v>
      </c>
      <c r="C1482" s="11" t="s">
        <v>37</v>
      </c>
      <c r="D1482" s="11" t="s">
        <v>1658</v>
      </c>
      <c r="E1482" s="12">
        <v>9043</v>
      </c>
      <c r="F1482" s="12">
        <v>8415</v>
      </c>
      <c r="G1482" s="12">
        <v>7314</v>
      </c>
      <c r="H1482" s="12">
        <v>6884</v>
      </c>
      <c r="I1482" s="12">
        <v>6750</v>
      </c>
      <c r="J1482" s="12">
        <v>6406</v>
      </c>
      <c r="K1482" s="12">
        <v>5798</v>
      </c>
      <c r="L1482" s="12">
        <v>5071</v>
      </c>
      <c r="M1482" s="12">
        <v>4392</v>
      </c>
      <c r="N1482" s="13">
        <v>49.25</v>
      </c>
      <c r="O1482" s="13">
        <f t="shared" si="276"/>
        <v>183.61421319796955</v>
      </c>
      <c r="P1482" s="12">
        <f t="shared" si="277"/>
        <v>2159</v>
      </c>
      <c r="Q1482" s="14">
        <f t="shared" si="278"/>
        <v>31.362579895409645</v>
      </c>
      <c r="R1482" s="9">
        <v>1</v>
      </c>
    </row>
    <row r="1483" spans="1:18" ht="12" customHeight="1">
      <c r="A1483" s="10" t="s">
        <v>564</v>
      </c>
      <c r="B1483" s="11" t="s">
        <v>1654</v>
      </c>
      <c r="C1483" s="11" t="s">
        <v>143</v>
      </c>
      <c r="D1483" s="11" t="s">
        <v>1659</v>
      </c>
      <c r="E1483" s="12">
        <v>8049</v>
      </c>
      <c r="F1483" s="12">
        <v>7204</v>
      </c>
      <c r="G1483" s="12">
        <v>5995</v>
      </c>
      <c r="H1483" s="12">
        <v>5990</v>
      </c>
      <c r="I1483" s="12">
        <v>5732</v>
      </c>
      <c r="J1483" s="12">
        <v>5419</v>
      </c>
      <c r="K1483" s="12">
        <v>5009</v>
      </c>
      <c r="L1483" s="12">
        <v>5030</v>
      </c>
      <c r="M1483" s="12">
        <v>4845</v>
      </c>
      <c r="N1483" s="13">
        <v>45.33</v>
      </c>
      <c r="O1483" s="13">
        <f t="shared" si="276"/>
        <v>177.56452680344142</v>
      </c>
      <c r="P1483" s="12">
        <f t="shared" si="277"/>
        <v>2059</v>
      </c>
      <c r="Q1483" s="14">
        <f t="shared" si="278"/>
        <v>34.37395659432387</v>
      </c>
      <c r="R1483" s="9">
        <v>1</v>
      </c>
    </row>
    <row r="1484" spans="1:18" ht="12" customHeight="1">
      <c r="A1484" s="15" t="s">
        <v>564</v>
      </c>
      <c r="B1484" s="16" t="s">
        <v>1839</v>
      </c>
      <c r="C1484" s="16"/>
      <c r="D1484" s="17" t="s">
        <v>1653</v>
      </c>
      <c r="E1484" s="17">
        <v>218135</v>
      </c>
      <c r="F1484" s="17">
        <v>209473</v>
      </c>
      <c r="G1484" s="17">
        <v>195104</v>
      </c>
      <c r="H1484" s="17">
        <v>187505</v>
      </c>
      <c r="I1484" s="17">
        <v>183718</v>
      </c>
      <c r="J1484" s="17">
        <v>172960</v>
      </c>
      <c r="K1484" s="17">
        <v>161535</v>
      </c>
      <c r="L1484" s="17">
        <v>141933</v>
      </c>
      <c r="M1484" s="17">
        <v>124033</v>
      </c>
      <c r="N1484" s="18">
        <v>521.9500007629395</v>
      </c>
      <c r="O1484" s="19">
        <f t="shared" si="276"/>
        <v>417.92317210681085</v>
      </c>
      <c r="P1484" s="20">
        <f t="shared" si="277"/>
        <v>30630</v>
      </c>
      <c r="Q1484" s="21">
        <f t="shared" si="278"/>
        <v>16.335564384949734</v>
      </c>
      <c r="R1484" s="9">
        <v>2</v>
      </c>
    </row>
    <row r="1485" spans="1:18" ht="12" customHeight="1">
      <c r="A1485" s="22" t="s">
        <v>1660</v>
      </c>
      <c r="B1485" s="23"/>
      <c r="C1485" s="23"/>
      <c r="D1485" s="23" t="s">
        <v>1661</v>
      </c>
      <c r="E1485" s="24"/>
      <c r="F1485" s="24"/>
      <c r="G1485" s="24"/>
      <c r="H1485" s="24"/>
      <c r="I1485" s="24"/>
      <c r="J1485" s="24"/>
      <c r="K1485" s="24"/>
      <c r="L1485" s="24"/>
      <c r="M1485" s="24"/>
      <c r="N1485" s="25"/>
      <c r="O1485" s="25"/>
      <c r="P1485" s="24"/>
      <c r="Q1485" s="26"/>
      <c r="R1485" s="9">
        <v>0</v>
      </c>
    </row>
    <row r="1486" spans="1:18" ht="12" customHeight="1">
      <c r="A1486" s="10" t="s">
        <v>1660</v>
      </c>
      <c r="B1486" s="11" t="s">
        <v>1662</v>
      </c>
      <c r="C1486" s="11" t="s">
        <v>285</v>
      </c>
      <c r="D1486" s="11" t="s">
        <v>1661</v>
      </c>
      <c r="E1486" s="12">
        <v>116557</v>
      </c>
      <c r="F1486" s="12">
        <v>116769</v>
      </c>
      <c r="G1486" s="12">
        <v>112590</v>
      </c>
      <c r="H1486" s="12">
        <v>104776</v>
      </c>
      <c r="I1486" s="12">
        <v>103260</v>
      </c>
      <c r="J1486" s="12">
        <v>102933</v>
      </c>
      <c r="K1486" s="12">
        <v>96283</v>
      </c>
      <c r="L1486" s="12">
        <v>87437</v>
      </c>
      <c r="M1486" s="12">
        <v>83307</v>
      </c>
      <c r="N1486" s="13">
        <v>424.3</v>
      </c>
      <c r="O1486" s="13">
        <f aca="true" t="shared" si="279" ref="O1486:O1491">+IF(ISBLANK(N1486),"",+E1486/N1486)</f>
        <v>274.7042187131746</v>
      </c>
      <c r="P1486" s="12">
        <f aca="true" t="shared" si="280" ref="P1486:P1491">+E1486-H1486</f>
        <v>11781</v>
      </c>
      <c r="Q1486" s="14">
        <f aca="true" t="shared" si="281" ref="Q1486:Q1491">+IF(OR(E1486=0,H1486=0),"",P1486*100/H1486)</f>
        <v>11.243987172634954</v>
      </c>
      <c r="R1486" s="9">
        <v>1</v>
      </c>
    </row>
    <row r="1487" spans="1:18" ht="12" customHeight="1">
      <c r="A1487" s="10" t="s">
        <v>1660</v>
      </c>
      <c r="B1487" s="11" t="s">
        <v>1662</v>
      </c>
      <c r="C1487" s="11" t="s">
        <v>172</v>
      </c>
      <c r="D1487" s="11" t="s">
        <v>1663</v>
      </c>
      <c r="E1487" s="12">
        <v>5783</v>
      </c>
      <c r="F1487" s="12">
        <v>5329</v>
      </c>
      <c r="G1487" s="12">
        <v>5083</v>
      </c>
      <c r="H1487" s="12">
        <v>4968</v>
      </c>
      <c r="I1487" s="12">
        <v>4547</v>
      </c>
      <c r="J1487" s="12">
        <v>4276</v>
      </c>
      <c r="K1487" s="12">
        <v>4100</v>
      </c>
      <c r="L1487" s="12">
        <v>4090</v>
      </c>
      <c r="M1487" s="12">
        <v>4096</v>
      </c>
      <c r="N1487" s="13">
        <v>88.63</v>
      </c>
      <c r="O1487" s="13">
        <f t="shared" si="279"/>
        <v>65.24878709240664</v>
      </c>
      <c r="P1487" s="12">
        <f t="shared" si="280"/>
        <v>815</v>
      </c>
      <c r="Q1487" s="14">
        <f t="shared" si="281"/>
        <v>16.404991948470208</v>
      </c>
      <c r="R1487" s="9">
        <v>1</v>
      </c>
    </row>
    <row r="1488" spans="1:18" ht="12" customHeight="1">
      <c r="A1488" s="10" t="s">
        <v>1660</v>
      </c>
      <c r="B1488" s="11" t="s">
        <v>1662</v>
      </c>
      <c r="C1488" s="11" t="s">
        <v>101</v>
      </c>
      <c r="D1488" s="11" t="s">
        <v>1665</v>
      </c>
      <c r="E1488" s="12">
        <v>4061</v>
      </c>
      <c r="F1488" s="12">
        <v>3301</v>
      </c>
      <c r="G1488" s="12">
        <v>2179</v>
      </c>
      <c r="H1488" s="12">
        <v>2051</v>
      </c>
      <c r="I1488" s="12">
        <v>1794</v>
      </c>
      <c r="J1488" s="12">
        <v>1824</v>
      </c>
      <c r="K1488" s="12">
        <v>1763</v>
      </c>
      <c r="L1488" s="12">
        <v>2015</v>
      </c>
      <c r="M1488" s="12">
        <v>2092</v>
      </c>
      <c r="N1488" s="13">
        <v>38.43</v>
      </c>
      <c r="O1488" s="13">
        <f t="shared" si="279"/>
        <v>105.67265157429092</v>
      </c>
      <c r="P1488" s="12">
        <f t="shared" si="280"/>
        <v>2010</v>
      </c>
      <c r="Q1488" s="14">
        <f t="shared" si="281"/>
        <v>98.00097513408093</v>
      </c>
      <c r="R1488" s="9">
        <v>1</v>
      </c>
    </row>
    <row r="1489" spans="1:18" ht="12" customHeight="1">
      <c r="A1489" s="10" t="s">
        <v>1660</v>
      </c>
      <c r="B1489" s="11" t="s">
        <v>1662</v>
      </c>
      <c r="C1489" s="11" t="s">
        <v>311</v>
      </c>
      <c r="D1489" s="11" t="s">
        <v>1664</v>
      </c>
      <c r="E1489" s="12">
        <v>3141</v>
      </c>
      <c r="F1489" s="12">
        <v>3171</v>
      </c>
      <c r="G1489" s="12">
        <v>3118</v>
      </c>
      <c r="H1489" s="12">
        <v>3136</v>
      </c>
      <c r="I1489" s="12">
        <v>3054</v>
      </c>
      <c r="J1489" s="12">
        <v>3294</v>
      </c>
      <c r="K1489" s="12">
        <v>3225</v>
      </c>
      <c r="L1489" s="12">
        <v>4031</v>
      </c>
      <c r="M1489" s="12">
        <v>4167</v>
      </c>
      <c r="N1489" s="13">
        <v>79.95</v>
      </c>
      <c r="O1489" s="13">
        <f t="shared" si="279"/>
        <v>39.28705440900563</v>
      </c>
      <c r="P1489" s="12">
        <f t="shared" si="280"/>
        <v>5</v>
      </c>
      <c r="Q1489" s="14">
        <f t="shared" si="281"/>
        <v>0.15943877551020408</v>
      </c>
      <c r="R1489" s="9">
        <v>1</v>
      </c>
    </row>
    <row r="1490" spans="1:18" ht="12" customHeight="1">
      <c r="A1490" s="10" t="s">
        <v>1660</v>
      </c>
      <c r="B1490" s="11" t="s">
        <v>1662</v>
      </c>
      <c r="C1490" s="11" t="s">
        <v>33</v>
      </c>
      <c r="D1490" s="11" t="s">
        <v>1666</v>
      </c>
      <c r="E1490" s="12">
        <v>1354</v>
      </c>
      <c r="F1490" s="12">
        <v>1267</v>
      </c>
      <c r="G1490" s="12">
        <v>1215</v>
      </c>
      <c r="H1490" s="12">
        <v>1183</v>
      </c>
      <c r="I1490" s="12">
        <v>1179</v>
      </c>
      <c r="J1490" s="12">
        <v>1176</v>
      </c>
      <c r="K1490" s="12">
        <v>1126</v>
      </c>
      <c r="L1490" s="12">
        <v>1228</v>
      </c>
      <c r="M1490" s="12">
        <v>1493</v>
      </c>
      <c r="N1490" s="13">
        <v>35.09</v>
      </c>
      <c r="O1490" s="13">
        <f t="shared" si="279"/>
        <v>38.58649187802792</v>
      </c>
      <c r="P1490" s="12">
        <f t="shared" si="280"/>
        <v>171</v>
      </c>
      <c r="Q1490" s="14">
        <f t="shared" si="281"/>
        <v>14.454775993237531</v>
      </c>
      <c r="R1490" s="9">
        <v>1</v>
      </c>
    </row>
    <row r="1491" spans="1:18" ht="12" customHeight="1">
      <c r="A1491" s="15" t="s">
        <v>1660</v>
      </c>
      <c r="B1491" s="16" t="s">
        <v>1839</v>
      </c>
      <c r="C1491" s="16"/>
      <c r="D1491" s="17" t="s">
        <v>1661</v>
      </c>
      <c r="E1491" s="17">
        <v>130896</v>
      </c>
      <c r="F1491" s="17">
        <v>129837</v>
      </c>
      <c r="G1491" s="17">
        <v>124185</v>
      </c>
      <c r="H1491" s="17">
        <v>116114</v>
      </c>
      <c r="I1491" s="17">
        <v>113834</v>
      </c>
      <c r="J1491" s="17">
        <v>113503</v>
      </c>
      <c r="K1491" s="17">
        <v>106497</v>
      </c>
      <c r="L1491" s="17">
        <v>98801</v>
      </c>
      <c r="M1491" s="17">
        <v>95155</v>
      </c>
      <c r="N1491" s="18">
        <v>666.3999824523926</v>
      </c>
      <c r="O1491" s="19">
        <f t="shared" si="279"/>
        <v>196.42257419979924</v>
      </c>
      <c r="P1491" s="20">
        <f t="shared" si="280"/>
        <v>14782</v>
      </c>
      <c r="Q1491" s="21">
        <f t="shared" si="281"/>
        <v>12.730592348898496</v>
      </c>
      <c r="R1491" s="9">
        <v>2</v>
      </c>
    </row>
    <row r="1492" spans="1:18" ht="12" customHeight="1">
      <c r="A1492" s="22" t="s">
        <v>1667</v>
      </c>
      <c r="B1492" s="23"/>
      <c r="C1492" s="23"/>
      <c r="D1492" s="23" t="s">
        <v>1668</v>
      </c>
      <c r="E1492" s="24"/>
      <c r="F1492" s="24"/>
      <c r="G1492" s="24"/>
      <c r="H1492" s="24"/>
      <c r="I1492" s="24"/>
      <c r="J1492" s="24"/>
      <c r="K1492" s="24"/>
      <c r="L1492" s="24"/>
      <c r="M1492" s="24"/>
      <c r="N1492" s="25"/>
      <c r="O1492" s="25"/>
      <c r="P1492" s="24"/>
      <c r="Q1492" s="26"/>
      <c r="R1492" s="9">
        <v>0</v>
      </c>
    </row>
    <row r="1493" spans="1:18" ht="12" customHeight="1">
      <c r="A1493" s="10" t="s">
        <v>1667</v>
      </c>
      <c r="B1493" s="11" t="s">
        <v>1662</v>
      </c>
      <c r="C1493" s="11" t="s">
        <v>55</v>
      </c>
      <c r="D1493" s="11" t="s">
        <v>1669</v>
      </c>
      <c r="E1493" s="12">
        <v>24655</v>
      </c>
      <c r="F1493" s="12">
        <v>24061</v>
      </c>
      <c r="G1493" s="12">
        <v>22356</v>
      </c>
      <c r="H1493" s="12">
        <v>22307</v>
      </c>
      <c r="I1493" s="12">
        <v>20945</v>
      </c>
      <c r="J1493" s="12">
        <v>21893</v>
      </c>
      <c r="K1493" s="12">
        <v>22041</v>
      </c>
      <c r="L1493" s="12">
        <v>21553</v>
      </c>
      <c r="M1493" s="12">
        <v>21666</v>
      </c>
      <c r="N1493" s="13">
        <v>261.1</v>
      </c>
      <c r="O1493" s="13">
        <f aca="true" t="shared" si="282" ref="O1493:O1499">+IF(ISBLANK(N1493),"",+E1493/N1493)</f>
        <v>94.42742244350822</v>
      </c>
      <c r="P1493" s="12">
        <f aca="true" t="shared" si="283" ref="P1493:P1499">+E1493-H1493</f>
        <v>2348</v>
      </c>
      <c r="Q1493" s="14">
        <f aca="true" t="shared" si="284" ref="Q1493:Q1499">+IF(OR(E1493=0,H1493=0),"",P1493*100/H1493)</f>
        <v>10.525843905500516</v>
      </c>
      <c r="R1493" s="9">
        <v>1</v>
      </c>
    </row>
    <row r="1494" spans="1:18" ht="12" customHeight="1">
      <c r="A1494" s="10" t="s">
        <v>1667</v>
      </c>
      <c r="B1494" s="11" t="s">
        <v>1662</v>
      </c>
      <c r="C1494" s="11" t="s">
        <v>348</v>
      </c>
      <c r="D1494" s="11" t="s">
        <v>1671</v>
      </c>
      <c r="E1494" s="12">
        <v>14627</v>
      </c>
      <c r="F1494" s="12">
        <v>14076</v>
      </c>
      <c r="G1494" s="12">
        <v>13185</v>
      </c>
      <c r="H1494" s="12">
        <v>12301</v>
      </c>
      <c r="I1494" s="12">
        <v>11301</v>
      </c>
      <c r="J1494" s="12">
        <v>11028</v>
      </c>
      <c r="K1494" s="12">
        <v>10711</v>
      </c>
      <c r="L1494" s="12">
        <v>10548</v>
      </c>
      <c r="M1494" s="12">
        <v>10510</v>
      </c>
      <c r="N1494" s="13">
        <v>182.08</v>
      </c>
      <c r="O1494" s="13">
        <f t="shared" si="282"/>
        <v>80.33282073813707</v>
      </c>
      <c r="P1494" s="12">
        <f t="shared" si="283"/>
        <v>2326</v>
      </c>
      <c r="Q1494" s="14">
        <f t="shared" si="284"/>
        <v>18.909031786033655</v>
      </c>
      <c r="R1494" s="9">
        <v>1</v>
      </c>
    </row>
    <row r="1495" spans="1:18" ht="12" customHeight="1">
      <c r="A1495" s="10" t="s">
        <v>1667</v>
      </c>
      <c r="B1495" s="11" t="s">
        <v>1662</v>
      </c>
      <c r="C1495" s="11" t="s">
        <v>35</v>
      </c>
      <c r="D1495" s="11" t="s">
        <v>1670</v>
      </c>
      <c r="E1495" s="12">
        <v>14181</v>
      </c>
      <c r="F1495" s="12">
        <v>13914</v>
      </c>
      <c r="G1495" s="12">
        <v>13649</v>
      </c>
      <c r="H1495" s="12">
        <v>13688</v>
      </c>
      <c r="I1495" s="12">
        <v>13401</v>
      </c>
      <c r="J1495" s="12">
        <v>13330</v>
      </c>
      <c r="K1495" s="12">
        <v>13056</v>
      </c>
      <c r="L1495" s="12">
        <v>13055</v>
      </c>
      <c r="M1495" s="12">
        <v>13326</v>
      </c>
      <c r="N1495" s="13">
        <v>157.78</v>
      </c>
      <c r="O1495" s="13">
        <f t="shared" si="282"/>
        <v>89.87831157307643</v>
      </c>
      <c r="P1495" s="12">
        <f t="shared" si="283"/>
        <v>493</v>
      </c>
      <c r="Q1495" s="14">
        <f t="shared" si="284"/>
        <v>3.6016949152542375</v>
      </c>
      <c r="R1495" s="9">
        <v>1</v>
      </c>
    </row>
    <row r="1496" spans="1:18" ht="12" customHeight="1">
      <c r="A1496" s="10" t="s">
        <v>1667</v>
      </c>
      <c r="B1496" s="11" t="s">
        <v>1662</v>
      </c>
      <c r="C1496" s="11" t="s">
        <v>39</v>
      </c>
      <c r="D1496" s="11" t="s">
        <v>1672</v>
      </c>
      <c r="E1496" s="12">
        <v>3485</v>
      </c>
      <c r="F1496" s="12">
        <v>3459</v>
      </c>
      <c r="G1496" s="12">
        <v>3369</v>
      </c>
      <c r="H1496" s="12">
        <v>3306</v>
      </c>
      <c r="I1496" s="12">
        <v>3115</v>
      </c>
      <c r="J1496" s="12">
        <v>3079</v>
      </c>
      <c r="K1496" s="12">
        <v>3063</v>
      </c>
      <c r="L1496" s="12">
        <v>3114</v>
      </c>
      <c r="M1496" s="12">
        <v>3202</v>
      </c>
      <c r="N1496" s="13">
        <v>8.99</v>
      </c>
      <c r="O1496" s="13">
        <f t="shared" si="282"/>
        <v>387.65294771968854</v>
      </c>
      <c r="P1496" s="12">
        <f t="shared" si="283"/>
        <v>179</v>
      </c>
      <c r="Q1496" s="14">
        <f t="shared" si="284"/>
        <v>5.414398064125832</v>
      </c>
      <c r="R1496" s="9">
        <v>1</v>
      </c>
    </row>
    <row r="1497" spans="1:18" ht="12" customHeight="1">
      <c r="A1497" s="10" t="s">
        <v>1667</v>
      </c>
      <c r="B1497" s="11" t="s">
        <v>1662</v>
      </c>
      <c r="C1497" s="11" t="s">
        <v>290</v>
      </c>
      <c r="D1497" s="11" t="s">
        <v>1673</v>
      </c>
      <c r="E1497" s="12">
        <v>3286</v>
      </c>
      <c r="F1497" s="12">
        <v>3326</v>
      </c>
      <c r="G1497" s="12">
        <v>3270</v>
      </c>
      <c r="H1497" s="12">
        <v>3391</v>
      </c>
      <c r="I1497" s="12">
        <v>3406</v>
      </c>
      <c r="J1497" s="12">
        <v>3650</v>
      </c>
      <c r="K1497" s="12">
        <v>3576</v>
      </c>
      <c r="L1497" s="12">
        <v>4264</v>
      </c>
      <c r="M1497" s="12">
        <v>4338</v>
      </c>
      <c r="N1497" s="13">
        <v>54.04</v>
      </c>
      <c r="O1497" s="13">
        <f t="shared" si="282"/>
        <v>60.80680977054034</v>
      </c>
      <c r="P1497" s="12">
        <f t="shared" si="283"/>
        <v>-105</v>
      </c>
      <c r="Q1497" s="14">
        <f t="shared" si="284"/>
        <v>-3.0964317310527867</v>
      </c>
      <c r="R1497" s="9">
        <v>1</v>
      </c>
    </row>
    <row r="1498" spans="1:18" ht="12" customHeight="1">
      <c r="A1498" s="10" t="s">
        <v>1667</v>
      </c>
      <c r="B1498" s="11" t="s">
        <v>1662</v>
      </c>
      <c r="C1498" s="11" t="s">
        <v>607</v>
      </c>
      <c r="D1498" s="11" t="s">
        <v>1674</v>
      </c>
      <c r="E1498" s="12">
        <v>1132</v>
      </c>
      <c r="F1498" s="12">
        <v>1160</v>
      </c>
      <c r="G1498" s="12">
        <v>1183</v>
      </c>
      <c r="H1498" s="12">
        <v>1279</v>
      </c>
      <c r="I1498" s="12">
        <v>1278</v>
      </c>
      <c r="J1498" s="12">
        <v>1310</v>
      </c>
      <c r="K1498" s="12">
        <v>1301</v>
      </c>
      <c r="L1498" s="12">
        <v>1547</v>
      </c>
      <c r="M1498" s="12">
        <v>1697</v>
      </c>
      <c r="N1498" s="13">
        <v>17.47</v>
      </c>
      <c r="O1498" s="13">
        <f t="shared" si="282"/>
        <v>64.79679450486549</v>
      </c>
      <c r="P1498" s="12">
        <f t="shared" si="283"/>
        <v>-147</v>
      </c>
      <c r="Q1498" s="14">
        <f t="shared" si="284"/>
        <v>-11.493354182955434</v>
      </c>
      <c r="R1498" s="9">
        <v>1</v>
      </c>
    </row>
    <row r="1499" spans="1:18" ht="12" customHeight="1">
      <c r="A1499" s="15" t="s">
        <v>1667</v>
      </c>
      <c r="B1499" s="16" t="s">
        <v>1839</v>
      </c>
      <c r="C1499" s="16"/>
      <c r="D1499" s="17" t="s">
        <v>1668</v>
      </c>
      <c r="E1499" s="17">
        <v>61366</v>
      </c>
      <c r="F1499" s="17">
        <v>59996</v>
      </c>
      <c r="G1499" s="17">
        <v>57012</v>
      </c>
      <c r="H1499" s="17">
        <v>56272</v>
      </c>
      <c r="I1499" s="17">
        <v>53446</v>
      </c>
      <c r="J1499" s="17">
        <v>54290</v>
      </c>
      <c r="K1499" s="17">
        <v>53748</v>
      </c>
      <c r="L1499" s="17">
        <v>54081</v>
      </c>
      <c r="M1499" s="17">
        <v>54739</v>
      </c>
      <c r="N1499" s="18">
        <v>681.4600067138672</v>
      </c>
      <c r="O1499" s="19">
        <f t="shared" si="282"/>
        <v>90.05077245239791</v>
      </c>
      <c r="P1499" s="20">
        <f t="shared" si="283"/>
        <v>5094</v>
      </c>
      <c r="Q1499" s="21">
        <f t="shared" si="284"/>
        <v>9.052459482513505</v>
      </c>
      <c r="R1499" s="9">
        <v>2</v>
      </c>
    </row>
    <row r="1500" spans="1:18" ht="12" customHeight="1">
      <c r="A1500" s="22" t="s">
        <v>607</v>
      </c>
      <c r="B1500" s="23"/>
      <c r="C1500" s="23"/>
      <c r="D1500" s="23" t="s">
        <v>1675</v>
      </c>
      <c r="E1500" s="24"/>
      <c r="F1500" s="24"/>
      <c r="G1500" s="24"/>
      <c r="H1500" s="24"/>
      <c r="I1500" s="24"/>
      <c r="J1500" s="24"/>
      <c r="K1500" s="24"/>
      <c r="L1500" s="24"/>
      <c r="M1500" s="24"/>
      <c r="N1500" s="25"/>
      <c r="O1500" s="25"/>
      <c r="P1500" s="24"/>
      <c r="Q1500" s="26"/>
      <c r="R1500" s="9">
        <v>0</v>
      </c>
    </row>
    <row r="1501" spans="1:18" ht="12" customHeight="1">
      <c r="A1501" s="10" t="s">
        <v>607</v>
      </c>
      <c r="B1501" s="11" t="s">
        <v>1662</v>
      </c>
      <c r="C1501" s="11" t="s">
        <v>37</v>
      </c>
      <c r="D1501" s="11" t="s">
        <v>1675</v>
      </c>
      <c r="E1501" s="12">
        <v>61338</v>
      </c>
      <c r="F1501" s="12">
        <v>61452</v>
      </c>
      <c r="G1501" s="12">
        <v>57578</v>
      </c>
      <c r="H1501" s="12">
        <v>60222</v>
      </c>
      <c r="I1501" s="12">
        <v>59249</v>
      </c>
      <c r="J1501" s="12">
        <v>57401</v>
      </c>
      <c r="K1501" s="12">
        <v>55122</v>
      </c>
      <c r="L1501" s="12">
        <v>52860</v>
      </c>
      <c r="M1501" s="12">
        <v>51883</v>
      </c>
      <c r="N1501" s="13">
        <v>196.7</v>
      </c>
      <c r="O1501" s="13">
        <f aca="true" t="shared" si="285" ref="O1501:O1506">+IF(ISBLANK(N1501),"",+E1501/N1501)</f>
        <v>311.83528215556686</v>
      </c>
      <c r="P1501" s="12">
        <f aca="true" t="shared" si="286" ref="P1501:P1506">+E1501-H1501</f>
        <v>1116</v>
      </c>
      <c r="Q1501" s="14">
        <f aca="true" t="shared" si="287" ref="Q1501:Q1506">+IF(OR(E1501=0,H1501=0),"",P1501*100/H1501)</f>
        <v>1.8531433695327288</v>
      </c>
      <c r="R1501" s="9">
        <v>1</v>
      </c>
    </row>
    <row r="1502" spans="1:18" ht="12" customHeight="1">
      <c r="A1502" s="10" t="s">
        <v>607</v>
      </c>
      <c r="B1502" s="11" t="s">
        <v>1662</v>
      </c>
      <c r="C1502" s="11" t="s">
        <v>118</v>
      </c>
      <c r="D1502" s="11" t="s">
        <v>1676</v>
      </c>
      <c r="E1502" s="12">
        <v>18785</v>
      </c>
      <c r="F1502" s="12">
        <v>18362</v>
      </c>
      <c r="G1502" s="12">
        <v>17593</v>
      </c>
      <c r="H1502" s="12">
        <v>17408</v>
      </c>
      <c r="I1502" s="12">
        <v>16865</v>
      </c>
      <c r="J1502" s="12">
        <v>16019</v>
      </c>
      <c r="K1502" s="12">
        <v>15825</v>
      </c>
      <c r="L1502" s="12">
        <v>14364</v>
      </c>
      <c r="M1502" s="12">
        <v>13299</v>
      </c>
      <c r="N1502" s="13">
        <v>117.14</v>
      </c>
      <c r="O1502" s="13">
        <f t="shared" si="285"/>
        <v>160.3636674065221</v>
      </c>
      <c r="P1502" s="12">
        <f t="shared" si="286"/>
        <v>1377</v>
      </c>
      <c r="Q1502" s="14">
        <f t="shared" si="287"/>
        <v>7.91015625</v>
      </c>
      <c r="R1502" s="9">
        <v>1</v>
      </c>
    </row>
    <row r="1503" spans="1:18" ht="12" customHeight="1">
      <c r="A1503" s="10" t="s">
        <v>607</v>
      </c>
      <c r="B1503" s="11" t="s">
        <v>1662</v>
      </c>
      <c r="C1503" s="11" t="s">
        <v>60</v>
      </c>
      <c r="D1503" s="11" t="s">
        <v>1678</v>
      </c>
      <c r="E1503" s="12">
        <v>2936</v>
      </c>
      <c r="F1503" s="12">
        <v>2904</v>
      </c>
      <c r="G1503" s="12">
        <v>2738</v>
      </c>
      <c r="H1503" s="12">
        <v>2874</v>
      </c>
      <c r="I1503" s="12">
        <v>2891</v>
      </c>
      <c r="J1503" s="12">
        <v>3157</v>
      </c>
      <c r="K1503" s="12">
        <v>3131</v>
      </c>
      <c r="L1503" s="12">
        <v>3124</v>
      </c>
      <c r="M1503" s="12">
        <v>3116</v>
      </c>
      <c r="N1503" s="13">
        <v>96.21</v>
      </c>
      <c r="O1503" s="13">
        <f t="shared" si="285"/>
        <v>30.516578318262138</v>
      </c>
      <c r="P1503" s="12">
        <f t="shared" si="286"/>
        <v>62</v>
      </c>
      <c r="Q1503" s="14">
        <f t="shared" si="287"/>
        <v>2.1572720946416144</v>
      </c>
      <c r="R1503" s="9">
        <v>1</v>
      </c>
    </row>
    <row r="1504" spans="1:18" ht="12" customHeight="1">
      <c r="A1504" s="10" t="s">
        <v>607</v>
      </c>
      <c r="B1504" s="11" t="s">
        <v>1662</v>
      </c>
      <c r="C1504" s="11" t="s">
        <v>179</v>
      </c>
      <c r="D1504" s="11" t="s">
        <v>1677</v>
      </c>
      <c r="E1504" s="12">
        <v>2801</v>
      </c>
      <c r="F1504" s="12">
        <v>2832</v>
      </c>
      <c r="G1504" s="12">
        <v>2976</v>
      </c>
      <c r="H1504" s="12">
        <v>3033</v>
      </c>
      <c r="I1504" s="12">
        <v>3021</v>
      </c>
      <c r="J1504" s="12">
        <v>3328</v>
      </c>
      <c r="K1504" s="12">
        <v>3259</v>
      </c>
      <c r="L1504" s="12">
        <v>3329</v>
      </c>
      <c r="M1504" s="12">
        <v>3892</v>
      </c>
      <c r="N1504" s="13">
        <v>61.43</v>
      </c>
      <c r="O1504" s="13">
        <f t="shared" si="285"/>
        <v>45.596614032231805</v>
      </c>
      <c r="P1504" s="12">
        <f t="shared" si="286"/>
        <v>-232</v>
      </c>
      <c r="Q1504" s="14">
        <f t="shared" si="287"/>
        <v>-7.649192218925156</v>
      </c>
      <c r="R1504" s="9">
        <v>1</v>
      </c>
    </row>
    <row r="1505" spans="1:18" ht="12" customHeight="1">
      <c r="A1505" s="10" t="s">
        <v>607</v>
      </c>
      <c r="B1505" s="11" t="s">
        <v>1662</v>
      </c>
      <c r="C1505" s="11" t="s">
        <v>742</v>
      </c>
      <c r="D1505" s="11" t="s">
        <v>1679</v>
      </c>
      <c r="E1505" s="12">
        <v>2351</v>
      </c>
      <c r="F1505" s="12">
        <v>2416</v>
      </c>
      <c r="G1505" s="12">
        <v>2489</v>
      </c>
      <c r="H1505" s="12">
        <v>2631</v>
      </c>
      <c r="I1505" s="12">
        <v>2540</v>
      </c>
      <c r="J1505" s="12">
        <v>2765</v>
      </c>
      <c r="K1505" s="12">
        <v>2841</v>
      </c>
      <c r="L1505" s="12">
        <v>3084</v>
      </c>
      <c r="M1505" s="12">
        <v>3165</v>
      </c>
      <c r="N1505" s="13">
        <v>73.24</v>
      </c>
      <c r="O1505" s="13">
        <f t="shared" si="285"/>
        <v>32.099945385035504</v>
      </c>
      <c r="P1505" s="12">
        <f t="shared" si="286"/>
        <v>-280</v>
      </c>
      <c r="Q1505" s="14">
        <f t="shared" si="287"/>
        <v>-10.64234131508932</v>
      </c>
      <c r="R1505" s="9">
        <v>1</v>
      </c>
    </row>
    <row r="1506" spans="1:18" ht="12" customHeight="1">
      <c r="A1506" s="15" t="s">
        <v>607</v>
      </c>
      <c r="B1506" s="16" t="s">
        <v>1839</v>
      </c>
      <c r="C1506" s="16"/>
      <c r="D1506" s="17" t="s">
        <v>1675</v>
      </c>
      <c r="E1506" s="17">
        <v>88211</v>
      </c>
      <c r="F1506" s="17">
        <v>87966</v>
      </c>
      <c r="G1506" s="17">
        <v>83374</v>
      </c>
      <c r="H1506" s="17">
        <v>86168</v>
      </c>
      <c r="I1506" s="17">
        <v>84566</v>
      </c>
      <c r="J1506" s="17">
        <v>82670</v>
      </c>
      <c r="K1506" s="17">
        <v>80178</v>
      </c>
      <c r="L1506" s="17">
        <v>76761</v>
      </c>
      <c r="M1506" s="17">
        <v>75355</v>
      </c>
      <c r="N1506" s="18">
        <v>544.7199935913086</v>
      </c>
      <c r="O1506" s="19">
        <f t="shared" si="285"/>
        <v>161.93824540646983</v>
      </c>
      <c r="P1506" s="20">
        <f t="shared" si="286"/>
        <v>2043</v>
      </c>
      <c r="Q1506" s="21">
        <f t="shared" si="287"/>
        <v>2.3709497725373687</v>
      </c>
      <c r="R1506" s="9">
        <v>2</v>
      </c>
    </row>
    <row r="1507" spans="1:18" ht="12" customHeight="1">
      <c r="A1507" s="22" t="s">
        <v>172</v>
      </c>
      <c r="B1507" s="23"/>
      <c r="C1507" s="23"/>
      <c r="D1507" s="23" t="s">
        <v>1680</v>
      </c>
      <c r="E1507" s="24"/>
      <c r="F1507" s="24"/>
      <c r="G1507" s="24"/>
      <c r="H1507" s="24"/>
      <c r="I1507" s="24"/>
      <c r="J1507" s="24"/>
      <c r="K1507" s="24"/>
      <c r="L1507" s="24"/>
      <c r="M1507" s="24"/>
      <c r="N1507" s="25"/>
      <c r="O1507" s="25"/>
      <c r="P1507" s="24"/>
      <c r="Q1507" s="26"/>
      <c r="R1507" s="9">
        <v>0</v>
      </c>
    </row>
    <row r="1508" spans="1:18" ht="12" customHeight="1">
      <c r="A1508" s="10" t="s">
        <v>172</v>
      </c>
      <c r="B1508" s="11" t="s">
        <v>1662</v>
      </c>
      <c r="C1508" s="11" t="s">
        <v>268</v>
      </c>
      <c r="D1508" s="11" t="s">
        <v>1680</v>
      </c>
      <c r="E1508" s="12">
        <v>35649</v>
      </c>
      <c r="F1508" s="12">
        <v>34139</v>
      </c>
      <c r="G1508" s="12">
        <v>32926</v>
      </c>
      <c r="H1508" s="12">
        <v>32086</v>
      </c>
      <c r="I1508" s="12">
        <v>30538</v>
      </c>
      <c r="J1508" s="12">
        <v>30451</v>
      </c>
      <c r="K1508" s="12">
        <v>29038</v>
      </c>
      <c r="L1508" s="12">
        <v>30231</v>
      </c>
      <c r="M1508" s="12">
        <v>28398</v>
      </c>
      <c r="N1508" s="13">
        <v>403.98</v>
      </c>
      <c r="O1508" s="13">
        <f aca="true" t="shared" si="288" ref="O1508:O1514">+IF(ISBLANK(N1508),"",+E1508/N1508)</f>
        <v>88.24446754789841</v>
      </c>
      <c r="P1508" s="12">
        <f aca="true" t="shared" si="289" ref="P1508:P1514">+E1508-H1508</f>
        <v>3563</v>
      </c>
      <c r="Q1508" s="14">
        <f aca="true" t="shared" si="290" ref="Q1508:Q1514">+IF(OR(E1508=0,H1508=0),"",P1508*100/H1508)</f>
        <v>11.104531571401857</v>
      </c>
      <c r="R1508" s="9">
        <v>1</v>
      </c>
    </row>
    <row r="1509" spans="1:18" ht="12" customHeight="1">
      <c r="A1509" s="10" t="s">
        <v>172</v>
      </c>
      <c r="B1509" s="11" t="s">
        <v>1662</v>
      </c>
      <c r="C1509" s="11" t="s">
        <v>17</v>
      </c>
      <c r="D1509" s="11" t="s">
        <v>1681</v>
      </c>
      <c r="E1509" s="12">
        <v>16253</v>
      </c>
      <c r="F1509" s="12">
        <v>16056</v>
      </c>
      <c r="G1509" s="12">
        <v>15091</v>
      </c>
      <c r="H1509" s="12">
        <v>16012</v>
      </c>
      <c r="I1509" s="12">
        <v>15064</v>
      </c>
      <c r="J1509" s="12">
        <v>14630</v>
      </c>
      <c r="K1509" s="12">
        <v>15036</v>
      </c>
      <c r="L1509" s="12">
        <v>15068</v>
      </c>
      <c r="M1509" s="12">
        <v>15064</v>
      </c>
      <c r="N1509" s="13">
        <v>192.78</v>
      </c>
      <c r="O1509" s="13">
        <f t="shared" si="288"/>
        <v>84.30853823010686</v>
      </c>
      <c r="P1509" s="12">
        <f t="shared" si="289"/>
        <v>241</v>
      </c>
      <c r="Q1509" s="14">
        <f t="shared" si="290"/>
        <v>1.505121159130652</v>
      </c>
      <c r="R1509" s="9">
        <v>1</v>
      </c>
    </row>
    <row r="1510" spans="1:18" ht="12" customHeight="1">
      <c r="A1510" s="10" t="s">
        <v>172</v>
      </c>
      <c r="B1510" s="11" t="s">
        <v>1662</v>
      </c>
      <c r="C1510" s="11" t="s">
        <v>342</v>
      </c>
      <c r="D1510" s="11" t="s">
        <v>1682</v>
      </c>
      <c r="E1510" s="12">
        <v>7225</v>
      </c>
      <c r="F1510" s="12">
        <v>6649</v>
      </c>
      <c r="G1510" s="12">
        <v>7464</v>
      </c>
      <c r="H1510" s="12">
        <v>7490</v>
      </c>
      <c r="I1510" s="12">
        <v>7580</v>
      </c>
      <c r="J1510" s="12">
        <v>7763</v>
      </c>
      <c r="K1510" s="12">
        <v>8486</v>
      </c>
      <c r="L1510" s="12">
        <v>9263</v>
      </c>
      <c r="M1510" s="12">
        <v>8857</v>
      </c>
      <c r="N1510" s="13">
        <v>90.94</v>
      </c>
      <c r="O1510" s="13">
        <f t="shared" si="288"/>
        <v>79.44798768418738</v>
      </c>
      <c r="P1510" s="12">
        <f t="shared" si="289"/>
        <v>-265</v>
      </c>
      <c r="Q1510" s="14">
        <f t="shared" si="290"/>
        <v>-3.5380507343124163</v>
      </c>
      <c r="R1510" s="9">
        <v>1</v>
      </c>
    </row>
    <row r="1511" spans="1:18" ht="12" customHeight="1">
      <c r="A1511" s="10" t="s">
        <v>172</v>
      </c>
      <c r="B1511" s="11" t="s">
        <v>1662</v>
      </c>
      <c r="C1511" s="11" t="s">
        <v>19</v>
      </c>
      <c r="D1511" s="11" t="s">
        <v>1683</v>
      </c>
      <c r="E1511" s="12">
        <v>4291</v>
      </c>
      <c r="F1511" s="12">
        <v>4129</v>
      </c>
      <c r="G1511" s="12">
        <v>4171</v>
      </c>
      <c r="H1511" s="12">
        <v>4325</v>
      </c>
      <c r="I1511" s="12">
        <v>4303</v>
      </c>
      <c r="J1511" s="12">
        <v>4532</v>
      </c>
      <c r="K1511" s="12">
        <v>4733</v>
      </c>
      <c r="L1511" s="12">
        <v>5156</v>
      </c>
      <c r="M1511" s="12">
        <v>5085</v>
      </c>
      <c r="N1511" s="13">
        <v>112.19</v>
      </c>
      <c r="O1511" s="13">
        <f t="shared" si="288"/>
        <v>38.2476156520189</v>
      </c>
      <c r="P1511" s="12">
        <f t="shared" si="289"/>
        <v>-34</v>
      </c>
      <c r="Q1511" s="14">
        <f t="shared" si="290"/>
        <v>-0.7861271676300579</v>
      </c>
      <c r="R1511" s="9">
        <v>1</v>
      </c>
    </row>
    <row r="1512" spans="1:18" ht="12" customHeight="1">
      <c r="A1512" s="10" t="s">
        <v>172</v>
      </c>
      <c r="B1512" s="11" t="s">
        <v>1662</v>
      </c>
      <c r="C1512" s="11" t="s">
        <v>300</v>
      </c>
      <c r="D1512" s="11" t="s">
        <v>1684</v>
      </c>
      <c r="E1512" s="12">
        <v>3801</v>
      </c>
      <c r="F1512" s="12">
        <v>3778</v>
      </c>
      <c r="G1512" s="12">
        <v>3759</v>
      </c>
      <c r="H1512" s="12">
        <v>3773</v>
      </c>
      <c r="I1512" s="12">
        <v>3694</v>
      </c>
      <c r="J1512" s="12">
        <v>3624</v>
      </c>
      <c r="K1512" s="12">
        <v>3662</v>
      </c>
      <c r="L1512" s="12">
        <v>3727</v>
      </c>
      <c r="M1512" s="12">
        <v>3842</v>
      </c>
      <c r="N1512" s="13">
        <v>47.3</v>
      </c>
      <c r="O1512" s="13">
        <f t="shared" si="288"/>
        <v>80.35940803382664</v>
      </c>
      <c r="P1512" s="12">
        <f t="shared" si="289"/>
        <v>28</v>
      </c>
      <c r="Q1512" s="14">
        <f t="shared" si="290"/>
        <v>0.7421150278293135</v>
      </c>
      <c r="R1512" s="9">
        <v>1</v>
      </c>
    </row>
    <row r="1513" spans="1:18" ht="12" customHeight="1">
      <c r="A1513" s="10" t="s">
        <v>172</v>
      </c>
      <c r="B1513" s="11" t="s">
        <v>1662</v>
      </c>
      <c r="C1513" s="11" t="s">
        <v>126</v>
      </c>
      <c r="D1513" s="11" t="s">
        <v>1685</v>
      </c>
      <c r="E1513" s="12">
        <v>2083</v>
      </c>
      <c r="F1513" s="12">
        <v>2082</v>
      </c>
      <c r="G1513" s="12">
        <v>2097</v>
      </c>
      <c r="H1513" s="12">
        <v>2137</v>
      </c>
      <c r="I1513" s="12">
        <v>2063</v>
      </c>
      <c r="J1513" s="12">
        <v>2109</v>
      </c>
      <c r="K1513" s="12">
        <v>2088</v>
      </c>
      <c r="L1513" s="12">
        <v>2091</v>
      </c>
      <c r="M1513" s="12">
        <v>2165</v>
      </c>
      <c r="N1513" s="13">
        <v>14.32</v>
      </c>
      <c r="O1513" s="13">
        <f t="shared" si="288"/>
        <v>145.4608938547486</v>
      </c>
      <c r="P1513" s="12">
        <f t="shared" si="289"/>
        <v>-54</v>
      </c>
      <c r="Q1513" s="14">
        <f t="shared" si="290"/>
        <v>-2.526906878802059</v>
      </c>
      <c r="R1513" s="9">
        <v>1</v>
      </c>
    </row>
    <row r="1514" spans="1:18" ht="12" customHeight="1">
      <c r="A1514" s="15" t="s">
        <v>172</v>
      </c>
      <c r="B1514" s="16" t="s">
        <v>1839</v>
      </c>
      <c r="C1514" s="16"/>
      <c r="D1514" s="17" t="s">
        <v>1680</v>
      </c>
      <c r="E1514" s="17">
        <v>69302</v>
      </c>
      <c r="F1514" s="17">
        <v>66833</v>
      </c>
      <c r="G1514" s="17">
        <v>65508</v>
      </c>
      <c r="H1514" s="17">
        <v>65823</v>
      </c>
      <c r="I1514" s="17">
        <v>63242</v>
      </c>
      <c r="J1514" s="17">
        <v>63109</v>
      </c>
      <c r="K1514" s="17">
        <v>63043</v>
      </c>
      <c r="L1514" s="17">
        <v>65536</v>
      </c>
      <c r="M1514" s="17">
        <v>63411</v>
      </c>
      <c r="N1514" s="18">
        <v>861.5100135803223</v>
      </c>
      <c r="O1514" s="19">
        <f t="shared" si="288"/>
        <v>80.44247763527437</v>
      </c>
      <c r="P1514" s="20">
        <f t="shared" si="289"/>
        <v>3479</v>
      </c>
      <c r="Q1514" s="21">
        <f t="shared" si="290"/>
        <v>5.285386567005454</v>
      </c>
      <c r="R1514" s="9">
        <v>2</v>
      </c>
    </row>
    <row r="1515" spans="1:18" ht="12" customHeight="1">
      <c r="A1515" s="22" t="s">
        <v>691</v>
      </c>
      <c r="B1515" s="23"/>
      <c r="C1515" s="23"/>
      <c r="D1515" s="23" t="s">
        <v>1686</v>
      </c>
      <c r="E1515" s="24"/>
      <c r="F1515" s="24"/>
      <c r="G1515" s="24"/>
      <c r="H1515" s="24"/>
      <c r="I1515" s="24"/>
      <c r="J1515" s="24"/>
      <c r="K1515" s="24"/>
      <c r="L1515" s="24"/>
      <c r="M1515" s="24"/>
      <c r="N1515" s="25"/>
      <c r="O1515" s="25"/>
      <c r="P1515" s="24"/>
      <c r="Q1515" s="26"/>
      <c r="R1515" s="9">
        <v>0</v>
      </c>
    </row>
    <row r="1516" spans="1:18" ht="12" customHeight="1">
      <c r="A1516" s="10" t="s">
        <v>691</v>
      </c>
      <c r="B1516" s="11" t="s">
        <v>1662</v>
      </c>
      <c r="C1516" s="11" t="s">
        <v>11</v>
      </c>
      <c r="D1516" s="11" t="s">
        <v>1686</v>
      </c>
      <c r="E1516" s="12">
        <v>39111</v>
      </c>
      <c r="F1516" s="12">
        <v>38662</v>
      </c>
      <c r="G1516" s="12">
        <v>36455</v>
      </c>
      <c r="H1516" s="12">
        <v>37705</v>
      </c>
      <c r="I1516" s="12">
        <v>36661</v>
      </c>
      <c r="J1516" s="12">
        <v>35479</v>
      </c>
      <c r="K1516" s="12">
        <v>34475</v>
      </c>
      <c r="L1516" s="12">
        <v>35574</v>
      </c>
      <c r="M1516" s="12">
        <v>32038</v>
      </c>
      <c r="N1516" s="13">
        <v>964.9</v>
      </c>
      <c r="O1516" s="13">
        <f aca="true" t="shared" si="291" ref="O1516:O1521">+IF(ISBLANK(N1516),"",+E1516/N1516)</f>
        <v>40.53373406570629</v>
      </c>
      <c r="P1516" s="12">
        <f aca="true" t="shared" si="292" ref="P1516:P1521">+E1516-H1516</f>
        <v>1406</v>
      </c>
      <c r="Q1516" s="14">
        <f aca="true" t="shared" si="293" ref="Q1516:Q1521">+IF(OR(E1516=0,H1516=0),"",P1516*100/H1516)</f>
        <v>3.728948415329532</v>
      </c>
      <c r="R1516" s="9">
        <v>1</v>
      </c>
    </row>
    <row r="1517" spans="1:18" ht="12" customHeight="1">
      <c r="A1517" s="10" t="s">
        <v>691</v>
      </c>
      <c r="B1517" s="11" t="s">
        <v>1662</v>
      </c>
      <c r="C1517" s="11" t="s">
        <v>193</v>
      </c>
      <c r="D1517" s="11" t="s">
        <v>1687</v>
      </c>
      <c r="E1517" s="12">
        <v>7595</v>
      </c>
      <c r="F1517" s="12">
        <v>7618</v>
      </c>
      <c r="G1517" s="12">
        <v>7474</v>
      </c>
      <c r="H1517" s="12">
        <v>7707</v>
      </c>
      <c r="I1517" s="12">
        <v>7313</v>
      </c>
      <c r="J1517" s="12">
        <v>7305</v>
      </c>
      <c r="K1517" s="12">
        <v>7106</v>
      </c>
      <c r="L1517" s="12">
        <v>8186</v>
      </c>
      <c r="M1517" s="12">
        <v>8177</v>
      </c>
      <c r="N1517" s="13">
        <v>178.07</v>
      </c>
      <c r="O1517" s="13">
        <f t="shared" si="291"/>
        <v>42.651766159375526</v>
      </c>
      <c r="P1517" s="12">
        <f t="shared" si="292"/>
        <v>-112</v>
      </c>
      <c r="Q1517" s="14">
        <f t="shared" si="293"/>
        <v>-1.4532243415077202</v>
      </c>
      <c r="R1517" s="9">
        <v>1</v>
      </c>
    </row>
    <row r="1518" spans="1:18" ht="12" customHeight="1">
      <c r="A1518" s="10" t="s">
        <v>691</v>
      </c>
      <c r="B1518" s="11" t="s">
        <v>1662</v>
      </c>
      <c r="C1518" s="11" t="s">
        <v>81</v>
      </c>
      <c r="D1518" s="11" t="s">
        <v>1688</v>
      </c>
      <c r="E1518" s="12">
        <v>5822</v>
      </c>
      <c r="F1518" s="12">
        <v>5775</v>
      </c>
      <c r="G1518" s="12">
        <v>5698</v>
      </c>
      <c r="H1518" s="12">
        <v>5660</v>
      </c>
      <c r="I1518" s="12">
        <v>5492</v>
      </c>
      <c r="J1518" s="12">
        <v>6038</v>
      </c>
      <c r="K1518" s="12">
        <v>6335</v>
      </c>
      <c r="L1518" s="12">
        <v>6419</v>
      </c>
      <c r="M1518" s="12">
        <v>8251</v>
      </c>
      <c r="N1518" s="13">
        <v>158.45</v>
      </c>
      <c r="O1518" s="13">
        <f t="shared" si="291"/>
        <v>36.74345219312086</v>
      </c>
      <c r="P1518" s="12">
        <f t="shared" si="292"/>
        <v>162</v>
      </c>
      <c r="Q1518" s="14">
        <f t="shared" si="293"/>
        <v>2.862190812720848</v>
      </c>
      <c r="R1518" s="9">
        <v>1</v>
      </c>
    </row>
    <row r="1519" spans="1:18" ht="12" customHeight="1">
      <c r="A1519" s="10" t="s">
        <v>691</v>
      </c>
      <c r="B1519" s="11" t="s">
        <v>1662</v>
      </c>
      <c r="C1519" s="11" t="s">
        <v>99</v>
      </c>
      <c r="D1519" s="11" t="s">
        <v>1689</v>
      </c>
      <c r="E1519" s="12">
        <v>3851</v>
      </c>
      <c r="F1519" s="12">
        <v>3908</v>
      </c>
      <c r="G1519" s="12">
        <v>3927</v>
      </c>
      <c r="H1519" s="12">
        <v>4072</v>
      </c>
      <c r="I1519" s="12">
        <v>3960</v>
      </c>
      <c r="J1519" s="12">
        <v>3944</v>
      </c>
      <c r="K1519" s="12">
        <v>3879</v>
      </c>
      <c r="L1519" s="12">
        <v>4419</v>
      </c>
      <c r="M1519" s="12">
        <v>4425</v>
      </c>
      <c r="N1519" s="13">
        <v>42.56</v>
      </c>
      <c r="O1519" s="13">
        <f t="shared" si="291"/>
        <v>90.48402255639097</v>
      </c>
      <c r="P1519" s="12">
        <f t="shared" si="292"/>
        <v>-221</v>
      </c>
      <c r="Q1519" s="14">
        <f t="shared" si="293"/>
        <v>-5.427308447937132</v>
      </c>
      <c r="R1519" s="9">
        <v>1</v>
      </c>
    </row>
    <row r="1520" spans="1:18" ht="12" customHeight="1">
      <c r="A1520" s="10" t="s">
        <v>691</v>
      </c>
      <c r="B1520" s="11" t="s">
        <v>1662</v>
      </c>
      <c r="C1520" s="11" t="s">
        <v>120</v>
      </c>
      <c r="D1520" s="11" t="s">
        <v>1690</v>
      </c>
      <c r="E1520" s="12">
        <v>1886</v>
      </c>
      <c r="F1520" s="12">
        <v>1877</v>
      </c>
      <c r="G1520" s="12">
        <v>1876</v>
      </c>
      <c r="H1520" s="12">
        <v>1919</v>
      </c>
      <c r="I1520" s="12">
        <v>1928</v>
      </c>
      <c r="J1520" s="12">
        <v>1956</v>
      </c>
      <c r="K1520" s="12">
        <v>1897</v>
      </c>
      <c r="L1520" s="12">
        <v>2054</v>
      </c>
      <c r="M1520" s="12">
        <v>2116</v>
      </c>
      <c r="N1520" s="13">
        <v>44.75</v>
      </c>
      <c r="O1520" s="13">
        <f t="shared" si="291"/>
        <v>42.14525139664804</v>
      </c>
      <c r="P1520" s="12">
        <f t="shared" si="292"/>
        <v>-33</v>
      </c>
      <c r="Q1520" s="14">
        <f t="shared" si="293"/>
        <v>-1.719645648775404</v>
      </c>
      <c r="R1520" s="9">
        <v>1</v>
      </c>
    </row>
    <row r="1521" spans="1:18" ht="12" customHeight="1">
      <c r="A1521" s="15" t="s">
        <v>691</v>
      </c>
      <c r="B1521" s="16" t="s">
        <v>1839</v>
      </c>
      <c r="C1521" s="16"/>
      <c r="D1521" s="17" t="s">
        <v>1686</v>
      </c>
      <c r="E1521" s="17">
        <v>58265</v>
      </c>
      <c r="F1521" s="17">
        <v>57840</v>
      </c>
      <c r="G1521" s="17">
        <v>55430</v>
      </c>
      <c r="H1521" s="17">
        <v>57063</v>
      </c>
      <c r="I1521" s="17">
        <v>55354</v>
      </c>
      <c r="J1521" s="17">
        <v>54722</v>
      </c>
      <c r="K1521" s="17">
        <v>53692</v>
      </c>
      <c r="L1521" s="17">
        <v>56652</v>
      </c>
      <c r="M1521" s="17">
        <v>55007</v>
      </c>
      <c r="N1521" s="18">
        <v>1388.7300300598145</v>
      </c>
      <c r="O1521" s="19">
        <f t="shared" si="291"/>
        <v>41.95559881245634</v>
      </c>
      <c r="P1521" s="20">
        <f t="shared" si="292"/>
        <v>1202</v>
      </c>
      <c r="Q1521" s="21">
        <f t="shared" si="293"/>
        <v>2.106443755147819</v>
      </c>
      <c r="R1521" s="9">
        <v>2</v>
      </c>
    </row>
    <row r="1522" spans="1:18" ht="12" customHeight="1">
      <c r="A1522" s="22" t="s">
        <v>1691</v>
      </c>
      <c r="B1522" s="23"/>
      <c r="C1522" s="23"/>
      <c r="D1522" s="23" t="s">
        <v>1692</v>
      </c>
      <c r="E1522" s="24"/>
      <c r="F1522" s="24"/>
      <c r="G1522" s="24"/>
      <c r="H1522" s="24"/>
      <c r="I1522" s="24"/>
      <c r="J1522" s="24"/>
      <c r="K1522" s="24"/>
      <c r="L1522" s="24"/>
      <c r="M1522" s="24"/>
      <c r="N1522" s="25"/>
      <c r="O1522" s="25"/>
      <c r="P1522" s="24"/>
      <c r="Q1522" s="26"/>
      <c r="R1522" s="9">
        <v>0</v>
      </c>
    </row>
    <row r="1523" spans="1:18" ht="12" customHeight="1">
      <c r="A1523" s="10" t="s">
        <v>1691</v>
      </c>
      <c r="B1523" s="11" t="s">
        <v>1693</v>
      </c>
      <c r="C1523" s="11" t="s">
        <v>311</v>
      </c>
      <c r="D1523" s="11" t="s">
        <v>1692</v>
      </c>
      <c r="E1523" s="12">
        <v>568305</v>
      </c>
      <c r="F1523" s="12">
        <v>560631</v>
      </c>
      <c r="G1523" s="12">
        <v>524414</v>
      </c>
      <c r="H1523" s="12">
        <v>549135</v>
      </c>
      <c r="I1523" s="12">
        <v>522108</v>
      </c>
      <c r="J1523" s="12">
        <v>548445</v>
      </c>
      <c r="K1523" s="12">
        <v>502232</v>
      </c>
      <c r="L1523" s="12">
        <v>408458</v>
      </c>
      <c r="M1523" s="12">
        <v>361282</v>
      </c>
      <c r="N1523" s="13">
        <v>395.13</v>
      </c>
      <c r="O1523" s="13">
        <f aca="true" t="shared" si="294" ref="O1523:O1530">+IF(ISBLANK(N1523),"",+E1523/N1523)</f>
        <v>1438.2734796143043</v>
      </c>
      <c r="P1523" s="12">
        <f aca="true" t="shared" si="295" ref="P1523:P1530">+E1523-H1523</f>
        <v>19170</v>
      </c>
      <c r="Q1523" s="14">
        <f aca="true" t="shared" si="296" ref="Q1523:Q1530">+IF(OR(E1523=0,H1523=0),"",P1523*100/H1523)</f>
        <v>3.490944849627141</v>
      </c>
      <c r="R1523" s="9">
        <v>1</v>
      </c>
    </row>
    <row r="1524" spans="1:18" ht="12" customHeight="1">
      <c r="A1524" s="10" t="s">
        <v>1691</v>
      </c>
      <c r="B1524" s="11" t="s">
        <v>1693</v>
      </c>
      <c r="C1524" s="11" t="s">
        <v>114</v>
      </c>
      <c r="D1524" s="11" t="s">
        <v>1694</v>
      </c>
      <c r="E1524" s="12">
        <v>65448</v>
      </c>
      <c r="F1524" s="12">
        <v>58683</v>
      </c>
      <c r="G1524" s="12">
        <v>44772</v>
      </c>
      <c r="H1524" s="12">
        <v>35408</v>
      </c>
      <c r="I1524" s="12">
        <v>27543</v>
      </c>
      <c r="J1524" s="12"/>
      <c r="K1524" s="12"/>
      <c r="L1524" s="12"/>
      <c r="M1524" s="12"/>
      <c r="N1524" s="13">
        <v>19.9</v>
      </c>
      <c r="O1524" s="13">
        <f t="shared" si="294"/>
        <v>3288.844221105528</v>
      </c>
      <c r="P1524" s="12">
        <f t="shared" si="295"/>
        <v>30040</v>
      </c>
      <c r="Q1524" s="14">
        <f t="shared" si="296"/>
        <v>84.83958427474018</v>
      </c>
      <c r="R1524" s="9">
        <v>1</v>
      </c>
    </row>
    <row r="1525" spans="1:18" ht="12" customHeight="1">
      <c r="A1525" s="10" t="s">
        <v>1691</v>
      </c>
      <c r="B1525" s="11" t="s">
        <v>1693</v>
      </c>
      <c r="C1525" s="11" t="s">
        <v>128</v>
      </c>
      <c r="D1525" s="11" t="s">
        <v>1695</v>
      </c>
      <c r="E1525" s="12">
        <v>58854</v>
      </c>
      <c r="F1525" s="12">
        <v>50298</v>
      </c>
      <c r="G1525" s="12">
        <v>34565</v>
      </c>
      <c r="H1525" s="12">
        <v>27147</v>
      </c>
      <c r="I1525" s="12">
        <v>21994</v>
      </c>
      <c r="J1525" s="12">
        <v>19727</v>
      </c>
      <c r="K1525" s="12">
        <v>13622</v>
      </c>
      <c r="L1525" s="12">
        <v>9029</v>
      </c>
      <c r="M1525" s="12">
        <v>6633</v>
      </c>
      <c r="N1525" s="13">
        <v>26.88</v>
      </c>
      <c r="O1525" s="13">
        <f t="shared" si="294"/>
        <v>2189.5089285714284</v>
      </c>
      <c r="P1525" s="12">
        <f t="shared" si="295"/>
        <v>31707</v>
      </c>
      <c r="Q1525" s="14">
        <f t="shared" si="296"/>
        <v>116.79743618079345</v>
      </c>
      <c r="R1525" s="9">
        <v>1</v>
      </c>
    </row>
    <row r="1526" spans="1:18" ht="12" customHeight="1">
      <c r="A1526" s="10" t="s">
        <v>1691</v>
      </c>
      <c r="B1526" s="11" t="s">
        <v>1693</v>
      </c>
      <c r="C1526" s="11" t="s">
        <v>51</v>
      </c>
      <c r="D1526" s="11" t="s">
        <v>1696</v>
      </c>
      <c r="E1526" s="12">
        <v>38666</v>
      </c>
      <c r="F1526" s="12">
        <v>33817</v>
      </c>
      <c r="G1526" s="12">
        <v>25302</v>
      </c>
      <c r="H1526" s="12">
        <v>19247</v>
      </c>
      <c r="I1526" s="12">
        <v>12601</v>
      </c>
      <c r="J1526" s="12">
        <v>9467</v>
      </c>
      <c r="K1526" s="12">
        <v>7803</v>
      </c>
      <c r="L1526" s="12">
        <v>6543</v>
      </c>
      <c r="M1526" s="12">
        <v>6043</v>
      </c>
      <c r="N1526" s="13">
        <v>28.48</v>
      </c>
      <c r="O1526" s="13">
        <f t="shared" si="294"/>
        <v>1357.6544943820224</v>
      </c>
      <c r="P1526" s="12">
        <f t="shared" si="295"/>
        <v>19419</v>
      </c>
      <c r="Q1526" s="14">
        <f t="shared" si="296"/>
        <v>100.89364576297605</v>
      </c>
      <c r="R1526" s="9">
        <v>1</v>
      </c>
    </row>
    <row r="1527" spans="1:18" ht="12" customHeight="1">
      <c r="A1527" s="10" t="s">
        <v>1691</v>
      </c>
      <c r="B1527" s="11" t="s">
        <v>1693</v>
      </c>
      <c r="C1527" s="11" t="s">
        <v>99</v>
      </c>
      <c r="D1527" s="11" t="s">
        <v>1697</v>
      </c>
      <c r="E1527" s="12">
        <v>35114</v>
      </c>
      <c r="F1527" s="12">
        <v>30281</v>
      </c>
      <c r="G1527" s="12">
        <v>23369</v>
      </c>
      <c r="H1527" s="12">
        <v>16914</v>
      </c>
      <c r="I1527" s="12">
        <v>12874</v>
      </c>
      <c r="J1527" s="12">
        <v>10213</v>
      </c>
      <c r="K1527" s="12">
        <v>7622</v>
      </c>
      <c r="L1527" s="12">
        <v>6727</v>
      </c>
      <c r="M1527" s="12">
        <v>6425</v>
      </c>
      <c r="N1527" s="13">
        <v>82.7</v>
      </c>
      <c r="O1527" s="13">
        <f t="shared" si="294"/>
        <v>424.5949214026602</v>
      </c>
      <c r="P1527" s="12">
        <f t="shared" si="295"/>
        <v>18200</v>
      </c>
      <c r="Q1527" s="14">
        <f t="shared" si="296"/>
        <v>107.60316897244886</v>
      </c>
      <c r="R1527" s="9">
        <v>1</v>
      </c>
    </row>
    <row r="1528" spans="1:18" ht="12" customHeight="1">
      <c r="A1528" s="10" t="s">
        <v>1691</v>
      </c>
      <c r="B1528" s="11" t="s">
        <v>1693</v>
      </c>
      <c r="C1528" s="11" t="s">
        <v>258</v>
      </c>
      <c r="D1528" s="11" t="s">
        <v>1698</v>
      </c>
      <c r="E1528" s="12">
        <v>4298</v>
      </c>
      <c r="F1528" s="12">
        <v>4309</v>
      </c>
      <c r="G1528" s="12">
        <v>4201</v>
      </c>
      <c r="H1528" s="12">
        <v>4263</v>
      </c>
      <c r="I1528" s="12">
        <v>3862</v>
      </c>
      <c r="J1528" s="12">
        <v>4149</v>
      </c>
      <c r="K1528" s="12">
        <v>4328</v>
      </c>
      <c r="L1528" s="12">
        <v>5054</v>
      </c>
      <c r="M1528" s="12">
        <v>6095</v>
      </c>
      <c r="N1528" s="13">
        <v>162.89</v>
      </c>
      <c r="O1528" s="13">
        <f t="shared" si="294"/>
        <v>26.385904598195104</v>
      </c>
      <c r="P1528" s="12">
        <f t="shared" si="295"/>
        <v>35</v>
      </c>
      <c r="Q1528" s="14">
        <f t="shared" si="296"/>
        <v>0.8210180623973727</v>
      </c>
      <c r="R1528" s="9">
        <v>1</v>
      </c>
    </row>
    <row r="1529" spans="1:18" ht="12" customHeight="1">
      <c r="A1529" s="10" t="s">
        <v>1691</v>
      </c>
      <c r="B1529" s="11" t="s">
        <v>1693</v>
      </c>
      <c r="C1529" s="11" t="s">
        <v>268</v>
      </c>
      <c r="D1529" s="11" t="s">
        <v>1699</v>
      </c>
      <c r="E1529" s="12">
        <v>722</v>
      </c>
      <c r="F1529" s="12">
        <v>707</v>
      </c>
      <c r="G1529" s="12">
        <v>622</v>
      </c>
      <c r="H1529" s="12">
        <v>609</v>
      </c>
      <c r="I1529" s="12">
        <v>605</v>
      </c>
      <c r="J1529" s="12">
        <v>616</v>
      </c>
      <c r="K1529" s="12">
        <v>684</v>
      </c>
      <c r="L1529" s="12">
        <v>702</v>
      </c>
      <c r="M1529" s="12">
        <v>1014</v>
      </c>
      <c r="N1529" s="13">
        <v>9.21</v>
      </c>
      <c r="O1529" s="13">
        <f t="shared" si="294"/>
        <v>78.3930510314875</v>
      </c>
      <c r="P1529" s="12">
        <f t="shared" si="295"/>
        <v>113</v>
      </c>
      <c r="Q1529" s="14">
        <f t="shared" si="296"/>
        <v>18.555008210180624</v>
      </c>
      <c r="R1529" s="9">
        <v>1</v>
      </c>
    </row>
    <row r="1530" spans="1:18" ht="12" customHeight="1">
      <c r="A1530" s="15" t="s">
        <v>1691</v>
      </c>
      <c r="B1530" s="16" t="s">
        <v>1839</v>
      </c>
      <c r="C1530" s="16"/>
      <c r="D1530" s="17" t="s">
        <v>1692</v>
      </c>
      <c r="E1530" s="17">
        <v>771407</v>
      </c>
      <c r="F1530" s="17">
        <v>738726</v>
      </c>
      <c r="G1530" s="17">
        <v>657245</v>
      </c>
      <c r="H1530" s="17">
        <v>652723</v>
      </c>
      <c r="I1530" s="17">
        <v>601587</v>
      </c>
      <c r="J1530" s="17">
        <v>592617</v>
      </c>
      <c r="K1530" s="17">
        <v>536291</v>
      </c>
      <c r="L1530" s="17">
        <v>436513</v>
      </c>
      <c r="M1530" s="17">
        <v>387492</v>
      </c>
      <c r="N1530" s="18">
        <v>725.1899995803833</v>
      </c>
      <c r="O1530" s="19">
        <f t="shared" si="294"/>
        <v>1063.730884935478</v>
      </c>
      <c r="P1530" s="20">
        <f t="shared" si="295"/>
        <v>118684</v>
      </c>
      <c r="Q1530" s="21">
        <f t="shared" si="296"/>
        <v>18.18290453990437</v>
      </c>
      <c r="R1530" s="9">
        <v>2</v>
      </c>
    </row>
    <row r="1531" spans="1:18" ht="12" customHeight="1">
      <c r="A1531" s="22" t="s">
        <v>1700</v>
      </c>
      <c r="B1531" s="23"/>
      <c r="C1531" s="23"/>
      <c r="D1531" s="23" t="s">
        <v>1701</v>
      </c>
      <c r="E1531" s="24"/>
      <c r="F1531" s="24"/>
      <c r="G1531" s="24"/>
      <c r="H1531" s="24"/>
      <c r="I1531" s="24"/>
      <c r="J1531" s="24"/>
      <c r="K1531" s="24"/>
      <c r="L1531" s="24"/>
      <c r="M1531" s="24"/>
      <c r="N1531" s="25"/>
      <c r="O1531" s="25"/>
      <c r="P1531" s="24"/>
      <c r="Q1531" s="26"/>
      <c r="R1531" s="9">
        <v>0</v>
      </c>
    </row>
    <row r="1532" spans="1:18" ht="12" customHeight="1">
      <c r="A1532" s="10" t="s">
        <v>1700</v>
      </c>
      <c r="B1532" s="11" t="s">
        <v>1693</v>
      </c>
      <c r="C1532" s="11" t="s">
        <v>1145</v>
      </c>
      <c r="D1532" s="11" t="s">
        <v>1703</v>
      </c>
      <c r="E1532" s="12">
        <v>73787</v>
      </c>
      <c r="F1532" s="12">
        <v>61147</v>
      </c>
      <c r="G1532" s="12">
        <v>46232</v>
      </c>
      <c r="H1532" s="12">
        <v>35423</v>
      </c>
      <c r="I1532" s="12">
        <v>31680</v>
      </c>
      <c r="J1532" s="12">
        <v>25507</v>
      </c>
      <c r="K1532" s="12">
        <v>14777</v>
      </c>
      <c r="L1532" s="12">
        <v>11300</v>
      </c>
      <c r="M1532" s="12">
        <v>9327</v>
      </c>
      <c r="N1532" s="13">
        <v>148.8</v>
      </c>
      <c r="O1532" s="13">
        <f>+IF(ISBLANK(N1532),"",+E1532/N1532)</f>
        <v>495.88037634408596</v>
      </c>
      <c r="P1532" s="12">
        <f>+E1532-H1532</f>
        <v>38364</v>
      </c>
      <c r="Q1532" s="14">
        <f>+IF(OR(E1532=0,H1532=0),"",P1532*100/H1532)</f>
        <v>108.30251531490839</v>
      </c>
      <c r="R1532" s="9">
        <v>1</v>
      </c>
    </row>
    <row r="1533" spans="1:18" ht="12" customHeight="1">
      <c r="A1533" s="10" t="s">
        <v>1700</v>
      </c>
      <c r="B1533" s="11" t="s">
        <v>1693</v>
      </c>
      <c r="C1533" s="11" t="s">
        <v>31</v>
      </c>
      <c r="D1533" s="11" t="s">
        <v>1702</v>
      </c>
      <c r="E1533" s="12">
        <v>71482</v>
      </c>
      <c r="F1533" s="12">
        <v>63899</v>
      </c>
      <c r="G1533" s="12">
        <v>49675</v>
      </c>
      <c r="H1533" s="12">
        <v>41713</v>
      </c>
      <c r="I1533" s="12">
        <v>37742</v>
      </c>
      <c r="J1533" s="12">
        <v>34008</v>
      </c>
      <c r="K1533" s="12">
        <v>29160</v>
      </c>
      <c r="L1533" s="12">
        <v>24961</v>
      </c>
      <c r="M1533" s="12">
        <v>17908</v>
      </c>
      <c r="N1533" s="13">
        <v>10.37</v>
      </c>
      <c r="O1533" s="13">
        <f>+IF(ISBLANK(N1533),"",+E1533/N1533)</f>
        <v>6893.153326904533</v>
      </c>
      <c r="P1533" s="12">
        <f>+E1533-H1533</f>
        <v>29769</v>
      </c>
      <c r="Q1533" s="14">
        <f>+IF(OR(E1533=0,H1533=0),"",P1533*100/H1533)</f>
        <v>71.36624074029679</v>
      </c>
      <c r="R1533" s="9">
        <v>1</v>
      </c>
    </row>
    <row r="1534" spans="1:18" ht="12" customHeight="1">
      <c r="A1534" s="10" t="s">
        <v>1700</v>
      </c>
      <c r="B1534" s="11" t="s">
        <v>1693</v>
      </c>
      <c r="C1534" s="11" t="s">
        <v>23</v>
      </c>
      <c r="D1534" s="11" t="s">
        <v>1704</v>
      </c>
      <c r="E1534" s="12">
        <v>23319</v>
      </c>
      <c r="F1534" s="12">
        <v>21070</v>
      </c>
      <c r="G1534" s="12">
        <v>17764</v>
      </c>
      <c r="H1534" s="12">
        <v>16859</v>
      </c>
      <c r="I1534" s="12">
        <v>17257</v>
      </c>
      <c r="J1534" s="12">
        <v>16142</v>
      </c>
      <c r="K1534" s="12">
        <v>14279</v>
      </c>
      <c r="L1534" s="12">
        <v>13049</v>
      </c>
      <c r="M1534" s="12">
        <v>11937</v>
      </c>
      <c r="N1534" s="13">
        <v>73.1</v>
      </c>
      <c r="O1534" s="13">
        <f>+IF(ISBLANK(N1534),"",+E1534/N1534)</f>
        <v>319.0013679890561</v>
      </c>
      <c r="P1534" s="12">
        <f>+E1534-H1534</f>
        <v>6460</v>
      </c>
      <c r="Q1534" s="14">
        <f>+IF(OR(E1534=0,H1534=0),"",P1534*100/H1534)</f>
        <v>38.31781244439172</v>
      </c>
      <c r="R1534" s="9">
        <v>1</v>
      </c>
    </row>
    <row r="1535" spans="1:18" ht="12" customHeight="1">
      <c r="A1535" s="15" t="s">
        <v>1700</v>
      </c>
      <c r="B1535" s="16" t="s">
        <v>1839</v>
      </c>
      <c r="C1535" s="16"/>
      <c r="D1535" s="17" t="s">
        <v>1701</v>
      </c>
      <c r="E1535" s="17">
        <v>168588</v>
      </c>
      <c r="F1535" s="17">
        <v>146116</v>
      </c>
      <c r="G1535" s="17">
        <v>113671</v>
      </c>
      <c r="H1535" s="17">
        <v>93995</v>
      </c>
      <c r="I1535" s="17">
        <v>86679</v>
      </c>
      <c r="J1535" s="17">
        <v>75657</v>
      </c>
      <c r="K1535" s="17">
        <v>58216</v>
      </c>
      <c r="L1535" s="17">
        <v>49310</v>
      </c>
      <c r="M1535" s="17">
        <v>39172</v>
      </c>
      <c r="N1535" s="18">
        <v>232.270001411438</v>
      </c>
      <c r="O1535" s="19">
        <f>+IF(ISBLANK(N1535),"",+E1535/N1535)</f>
        <v>725.8276961102993</v>
      </c>
      <c r="P1535" s="20">
        <f>+E1535-H1535</f>
        <v>74593</v>
      </c>
      <c r="Q1535" s="21">
        <f>+IF(OR(E1535=0,H1535=0),"",P1535*100/H1535)</f>
        <v>79.35847651470823</v>
      </c>
      <c r="R1535" s="9">
        <v>2</v>
      </c>
    </row>
    <row r="1536" spans="1:18" ht="12" customHeight="1">
      <c r="A1536" s="22" t="s">
        <v>706</v>
      </c>
      <c r="B1536" s="23"/>
      <c r="C1536" s="23"/>
      <c r="D1536" s="23" t="s">
        <v>1705</v>
      </c>
      <c r="E1536" s="24"/>
      <c r="F1536" s="24"/>
      <c r="G1536" s="24"/>
      <c r="H1536" s="24"/>
      <c r="I1536" s="24"/>
      <c r="J1536" s="24"/>
      <c r="K1536" s="24"/>
      <c r="L1536" s="24"/>
      <c r="M1536" s="24"/>
      <c r="N1536" s="25"/>
      <c r="O1536" s="25"/>
      <c r="P1536" s="24"/>
      <c r="Q1536" s="26"/>
      <c r="R1536" s="9">
        <v>0</v>
      </c>
    </row>
    <row r="1537" spans="1:18" ht="12" customHeight="1">
      <c r="A1537" s="10" t="s">
        <v>706</v>
      </c>
      <c r="B1537" s="11" t="s">
        <v>1693</v>
      </c>
      <c r="C1537" s="11" t="s">
        <v>130</v>
      </c>
      <c r="D1537" s="11" t="s">
        <v>1705</v>
      </c>
      <c r="E1537" s="12">
        <v>134623</v>
      </c>
      <c r="F1537" s="12">
        <v>125519</v>
      </c>
      <c r="G1537" s="12">
        <v>100036</v>
      </c>
      <c r="H1537" s="12">
        <v>98823</v>
      </c>
      <c r="I1537" s="12">
        <v>80599</v>
      </c>
      <c r="J1537" s="12">
        <v>74807</v>
      </c>
      <c r="K1537" s="12">
        <v>60172</v>
      </c>
      <c r="L1537" s="12">
        <v>50408</v>
      </c>
      <c r="M1537" s="12">
        <v>29253</v>
      </c>
      <c r="N1537" s="13">
        <v>116.82</v>
      </c>
      <c r="O1537" s="13">
        <f>+IF(ISBLANK(N1537),"",+E1537/N1537)</f>
        <v>1152.396849854477</v>
      </c>
      <c r="P1537" s="12">
        <f>+E1537-H1537</f>
        <v>35800</v>
      </c>
      <c r="Q1537" s="14">
        <f>+IF(OR(E1537=0,H1537=0),"",P1537*100/H1537)</f>
        <v>36.22638454610769</v>
      </c>
      <c r="R1537" s="9">
        <v>1</v>
      </c>
    </row>
    <row r="1538" spans="1:18" ht="12" customHeight="1">
      <c r="A1538" s="10" t="s">
        <v>706</v>
      </c>
      <c r="B1538" s="11" t="s">
        <v>1693</v>
      </c>
      <c r="C1538" s="11" t="s">
        <v>344</v>
      </c>
      <c r="D1538" s="11" t="s">
        <v>1706</v>
      </c>
      <c r="E1538" s="12">
        <v>4373</v>
      </c>
      <c r="F1538" s="12">
        <v>2860</v>
      </c>
      <c r="G1538" s="12">
        <v>1513</v>
      </c>
      <c r="H1538" s="12">
        <v>1721</v>
      </c>
      <c r="I1538" s="12">
        <v>1333</v>
      </c>
      <c r="J1538" s="12">
        <v>2006</v>
      </c>
      <c r="K1538" s="12">
        <v>1276</v>
      </c>
      <c r="L1538" s="12">
        <v>1062</v>
      </c>
      <c r="M1538" s="12">
        <v>1015</v>
      </c>
      <c r="N1538" s="13">
        <v>145.45</v>
      </c>
      <c r="O1538" s="13">
        <f>+IF(ISBLANK(N1538),"",+E1538/N1538)</f>
        <v>30.06531454107941</v>
      </c>
      <c r="P1538" s="12">
        <f>+E1538-H1538</f>
        <v>2652</v>
      </c>
      <c r="Q1538" s="14">
        <f>+IF(OR(E1538=0,H1538=0),"",P1538*100/H1538)</f>
        <v>154.09645554909937</v>
      </c>
      <c r="R1538" s="9">
        <v>1</v>
      </c>
    </row>
    <row r="1539" spans="1:18" ht="12" customHeight="1">
      <c r="A1539" s="10" t="s">
        <v>706</v>
      </c>
      <c r="B1539" s="11" t="s">
        <v>1693</v>
      </c>
      <c r="C1539" s="11" t="s">
        <v>43</v>
      </c>
      <c r="D1539" s="11" t="s">
        <v>1707</v>
      </c>
      <c r="E1539" s="12">
        <v>2805</v>
      </c>
      <c r="F1539" s="12">
        <v>2491</v>
      </c>
      <c r="G1539" s="12">
        <v>2041</v>
      </c>
      <c r="H1539" s="12">
        <v>2004</v>
      </c>
      <c r="I1539" s="12">
        <v>1995</v>
      </c>
      <c r="J1539" s="12">
        <v>2132</v>
      </c>
      <c r="K1539" s="12">
        <v>2038</v>
      </c>
      <c r="L1539" s="12">
        <v>1986</v>
      </c>
      <c r="M1539" s="12">
        <v>1940</v>
      </c>
      <c r="N1539" s="13">
        <v>85.92</v>
      </c>
      <c r="O1539" s="13">
        <f>+IF(ISBLANK(N1539),"",+E1539/N1539)</f>
        <v>32.64664804469274</v>
      </c>
      <c r="P1539" s="12">
        <f>+E1539-H1539</f>
        <v>801</v>
      </c>
      <c r="Q1539" s="14">
        <f>+IF(OR(E1539=0,H1539=0),"",P1539*100/H1539)</f>
        <v>39.97005988023952</v>
      </c>
      <c r="R1539" s="9">
        <v>1</v>
      </c>
    </row>
    <row r="1540" spans="1:18" ht="12" customHeight="1">
      <c r="A1540" s="10" t="s">
        <v>706</v>
      </c>
      <c r="B1540" s="11" t="s">
        <v>1693</v>
      </c>
      <c r="C1540" s="11" t="s">
        <v>111</v>
      </c>
      <c r="D1540" s="11" t="s">
        <v>1708</v>
      </c>
      <c r="E1540" s="12">
        <v>1496</v>
      </c>
      <c r="F1540" s="12">
        <v>1432</v>
      </c>
      <c r="G1540" s="12">
        <v>1343</v>
      </c>
      <c r="H1540" s="12">
        <v>1320</v>
      </c>
      <c r="I1540" s="12">
        <v>1322</v>
      </c>
      <c r="J1540" s="12">
        <v>1605</v>
      </c>
      <c r="K1540" s="12">
        <v>1561</v>
      </c>
      <c r="L1540" s="12">
        <v>1584</v>
      </c>
      <c r="M1540" s="12">
        <v>1551</v>
      </c>
      <c r="N1540" s="13">
        <v>99.33</v>
      </c>
      <c r="O1540" s="13">
        <f>+IF(ISBLANK(N1540),"",+E1540/N1540)</f>
        <v>15.060908084163898</v>
      </c>
      <c r="P1540" s="12">
        <f>+E1540-H1540</f>
        <v>176</v>
      </c>
      <c r="Q1540" s="14">
        <f>+IF(OR(E1540=0,H1540=0),"",P1540*100/H1540)</f>
        <v>13.333333333333334</v>
      </c>
      <c r="R1540" s="9">
        <v>1</v>
      </c>
    </row>
    <row r="1541" spans="1:18" ht="12" customHeight="1">
      <c r="A1541" s="15" t="s">
        <v>706</v>
      </c>
      <c r="B1541" s="16" t="s">
        <v>1839</v>
      </c>
      <c r="C1541" s="16"/>
      <c r="D1541" s="17" t="s">
        <v>1705</v>
      </c>
      <c r="E1541" s="17">
        <v>143297</v>
      </c>
      <c r="F1541" s="17">
        <v>132302</v>
      </c>
      <c r="G1541" s="17">
        <v>104933</v>
      </c>
      <c r="H1541" s="17">
        <v>103868</v>
      </c>
      <c r="I1541" s="17">
        <v>85249</v>
      </c>
      <c r="J1541" s="17">
        <v>80550</v>
      </c>
      <c r="K1541" s="17">
        <v>65047</v>
      </c>
      <c r="L1541" s="17">
        <v>55040</v>
      </c>
      <c r="M1541" s="17">
        <v>33759</v>
      </c>
      <c r="N1541" s="18">
        <v>447.5199966430664</v>
      </c>
      <c r="O1541" s="19">
        <f>+IF(ISBLANK(N1541),"",+E1541/N1541)</f>
        <v>320.2024514544565</v>
      </c>
      <c r="P1541" s="20">
        <f>+E1541-H1541</f>
        <v>39429</v>
      </c>
      <c r="Q1541" s="21">
        <f>+IF(OR(E1541=0,H1541=0),"",P1541*100/H1541)</f>
        <v>37.96068086417376</v>
      </c>
      <c r="R1541" s="9">
        <v>2</v>
      </c>
    </row>
    <row r="1542" spans="1:18" ht="12" customHeight="1">
      <c r="A1542" s="22" t="s">
        <v>727</v>
      </c>
      <c r="B1542" s="23"/>
      <c r="C1542" s="23"/>
      <c r="D1542" s="23" t="s">
        <v>1709</v>
      </c>
      <c r="E1542" s="24"/>
      <c r="F1542" s="24"/>
      <c r="G1542" s="24"/>
      <c r="H1542" s="24"/>
      <c r="I1542" s="24"/>
      <c r="J1542" s="24"/>
      <c r="K1542" s="24"/>
      <c r="L1542" s="24"/>
      <c r="M1542" s="24"/>
      <c r="N1542" s="25"/>
      <c r="O1542" s="25"/>
      <c r="P1542" s="24"/>
      <c r="Q1542" s="26"/>
      <c r="R1542" s="9">
        <v>0</v>
      </c>
    </row>
    <row r="1543" spans="1:18" ht="12" customHeight="1">
      <c r="A1543" s="10" t="s">
        <v>727</v>
      </c>
      <c r="B1543" s="11" t="s">
        <v>1693</v>
      </c>
      <c r="C1543" s="11" t="s">
        <v>261</v>
      </c>
      <c r="D1543" s="11" t="s">
        <v>1709</v>
      </c>
      <c r="E1543" s="12">
        <v>74190</v>
      </c>
      <c r="F1543" s="12">
        <v>67697</v>
      </c>
      <c r="G1543" s="12">
        <v>57142</v>
      </c>
      <c r="H1543" s="12">
        <v>53071</v>
      </c>
      <c r="I1543" s="12">
        <v>50999</v>
      </c>
      <c r="J1543" s="12">
        <v>50438</v>
      </c>
      <c r="K1543" s="12">
        <v>41937</v>
      </c>
      <c r="L1543" s="12">
        <v>37985</v>
      </c>
      <c r="M1543" s="12">
        <v>42914</v>
      </c>
      <c r="N1543" s="13">
        <v>157.88</v>
      </c>
      <c r="O1543" s="13">
        <f aca="true" t="shared" si="297" ref="O1543:O1550">+IF(ISBLANK(N1543),"",+E1543/N1543)</f>
        <v>469.91385862680517</v>
      </c>
      <c r="P1543" s="12">
        <f aca="true" t="shared" si="298" ref="P1543:P1550">+E1543-H1543</f>
        <v>21119</v>
      </c>
      <c r="Q1543" s="14">
        <f aca="true" t="shared" si="299" ref="Q1543:Q1550">+IF(OR(E1543=0,H1543=0),"",P1543*100/H1543)</f>
        <v>39.793861054059654</v>
      </c>
      <c r="R1543" s="9">
        <v>1</v>
      </c>
    </row>
    <row r="1544" spans="1:18" ht="12" customHeight="1">
      <c r="A1544" s="10" t="s">
        <v>727</v>
      </c>
      <c r="B1544" s="11" t="s">
        <v>1693</v>
      </c>
      <c r="C1544" s="11" t="s">
        <v>11</v>
      </c>
      <c r="D1544" s="11" t="s">
        <v>1710</v>
      </c>
      <c r="E1544" s="12">
        <v>6219</v>
      </c>
      <c r="F1544" s="12">
        <v>5668</v>
      </c>
      <c r="G1544" s="12">
        <v>4812</v>
      </c>
      <c r="H1544" s="12">
        <v>4735</v>
      </c>
      <c r="I1544" s="12">
        <v>4528</v>
      </c>
      <c r="J1544" s="12">
        <v>4668</v>
      </c>
      <c r="K1544" s="12">
        <v>4418</v>
      </c>
      <c r="L1544" s="12">
        <v>4179</v>
      </c>
      <c r="M1544" s="12">
        <v>3848</v>
      </c>
      <c r="N1544" s="13">
        <v>9.73</v>
      </c>
      <c r="O1544" s="13">
        <f t="shared" si="297"/>
        <v>639.1572456320657</v>
      </c>
      <c r="P1544" s="12">
        <f t="shared" si="298"/>
        <v>1484</v>
      </c>
      <c r="Q1544" s="14">
        <f t="shared" si="299"/>
        <v>31.341077085533264</v>
      </c>
      <c r="R1544" s="9">
        <v>1</v>
      </c>
    </row>
    <row r="1545" spans="1:18" ht="12" customHeight="1">
      <c r="A1545" s="10" t="s">
        <v>727</v>
      </c>
      <c r="B1545" s="11" t="s">
        <v>1693</v>
      </c>
      <c r="C1545" s="11" t="s">
        <v>274</v>
      </c>
      <c r="D1545" s="11" t="s">
        <v>1711</v>
      </c>
      <c r="E1545" s="12">
        <v>3061</v>
      </c>
      <c r="F1545" s="12">
        <v>2952</v>
      </c>
      <c r="G1545" s="12">
        <v>2825</v>
      </c>
      <c r="H1545" s="12">
        <v>2779</v>
      </c>
      <c r="I1545" s="12">
        <v>2789</v>
      </c>
      <c r="J1545" s="12">
        <v>2720</v>
      </c>
      <c r="K1545" s="12">
        <v>2643</v>
      </c>
      <c r="L1545" s="12">
        <v>2488</v>
      </c>
      <c r="M1545" s="12">
        <v>2259</v>
      </c>
      <c r="N1545" s="13">
        <v>5.74</v>
      </c>
      <c r="O1545" s="13">
        <f t="shared" si="297"/>
        <v>533.2752613240418</v>
      </c>
      <c r="P1545" s="12">
        <f t="shared" si="298"/>
        <v>282</v>
      </c>
      <c r="Q1545" s="14">
        <f t="shared" si="299"/>
        <v>10.147535084562792</v>
      </c>
      <c r="R1545" s="9">
        <v>1</v>
      </c>
    </row>
    <row r="1546" spans="1:18" ht="12" customHeight="1">
      <c r="A1546" s="10" t="s">
        <v>727</v>
      </c>
      <c r="B1546" s="11" t="s">
        <v>1693</v>
      </c>
      <c r="C1546" s="11" t="s">
        <v>172</v>
      </c>
      <c r="D1546" s="11" t="s">
        <v>1713</v>
      </c>
      <c r="E1546" s="12">
        <v>1994</v>
      </c>
      <c r="F1546" s="12">
        <v>1737</v>
      </c>
      <c r="G1546" s="12">
        <v>1281</v>
      </c>
      <c r="H1546" s="12">
        <v>1165</v>
      </c>
      <c r="I1546" s="12">
        <v>1154</v>
      </c>
      <c r="J1546" s="12">
        <v>1187</v>
      </c>
      <c r="K1546" s="12">
        <v>1332</v>
      </c>
      <c r="L1546" s="12">
        <v>1384</v>
      </c>
      <c r="M1546" s="12">
        <v>1538</v>
      </c>
      <c r="N1546" s="13">
        <v>27.22</v>
      </c>
      <c r="O1546" s="13">
        <f t="shared" si="297"/>
        <v>73.25495958853784</v>
      </c>
      <c r="P1546" s="12">
        <f t="shared" si="298"/>
        <v>829</v>
      </c>
      <c r="Q1546" s="14">
        <f t="shared" si="299"/>
        <v>71.1587982832618</v>
      </c>
      <c r="R1546" s="9">
        <v>1</v>
      </c>
    </row>
    <row r="1547" spans="1:18" ht="12" customHeight="1">
      <c r="A1547" s="10" t="s">
        <v>727</v>
      </c>
      <c r="B1547" s="11" t="s">
        <v>1693</v>
      </c>
      <c r="C1547" s="11" t="s">
        <v>71</v>
      </c>
      <c r="D1547" s="11" t="s">
        <v>1712</v>
      </c>
      <c r="E1547" s="12">
        <v>1631</v>
      </c>
      <c r="F1547" s="12">
        <v>1608</v>
      </c>
      <c r="G1547" s="12">
        <v>1517</v>
      </c>
      <c r="H1547" s="12">
        <v>1590</v>
      </c>
      <c r="I1547" s="12">
        <v>1654</v>
      </c>
      <c r="J1547" s="12">
        <v>1700</v>
      </c>
      <c r="K1547" s="12">
        <v>2019</v>
      </c>
      <c r="L1547" s="12">
        <v>2048</v>
      </c>
      <c r="M1547" s="12">
        <v>2127</v>
      </c>
      <c r="N1547" s="13">
        <v>12.12</v>
      </c>
      <c r="O1547" s="13">
        <f t="shared" si="297"/>
        <v>134.5709570957096</v>
      </c>
      <c r="P1547" s="12">
        <f t="shared" si="298"/>
        <v>41</v>
      </c>
      <c r="Q1547" s="14">
        <f t="shared" si="299"/>
        <v>2.5786163522012577</v>
      </c>
      <c r="R1547" s="9">
        <v>1</v>
      </c>
    </row>
    <row r="1548" spans="1:18" ht="12" customHeight="1">
      <c r="A1548" s="10" t="s">
        <v>727</v>
      </c>
      <c r="B1548" s="11" t="s">
        <v>1693</v>
      </c>
      <c r="C1548" s="11" t="s">
        <v>189</v>
      </c>
      <c r="D1548" s="11" t="s">
        <v>1714</v>
      </c>
      <c r="E1548" s="12">
        <v>1391</v>
      </c>
      <c r="F1548" s="12">
        <v>1339</v>
      </c>
      <c r="G1548" s="12">
        <v>1218</v>
      </c>
      <c r="H1548" s="12">
        <v>1218</v>
      </c>
      <c r="I1548" s="12">
        <v>1265</v>
      </c>
      <c r="J1548" s="12">
        <v>1326</v>
      </c>
      <c r="K1548" s="12">
        <v>1336</v>
      </c>
      <c r="L1548" s="12">
        <v>1499</v>
      </c>
      <c r="M1548" s="12">
        <v>1733</v>
      </c>
      <c r="N1548" s="13">
        <v>26.3</v>
      </c>
      <c r="O1548" s="13">
        <f t="shared" si="297"/>
        <v>52.88973384030418</v>
      </c>
      <c r="P1548" s="12">
        <f t="shared" si="298"/>
        <v>173</v>
      </c>
      <c r="Q1548" s="14">
        <f t="shared" si="299"/>
        <v>14.203612479474549</v>
      </c>
      <c r="R1548" s="9">
        <v>1</v>
      </c>
    </row>
    <row r="1549" spans="1:18" ht="12" customHeight="1">
      <c r="A1549" s="10" t="s">
        <v>727</v>
      </c>
      <c r="B1549" s="11" t="s">
        <v>1693</v>
      </c>
      <c r="C1549" s="11" t="s">
        <v>397</v>
      </c>
      <c r="D1549" s="11" t="s">
        <v>1715</v>
      </c>
      <c r="E1549" s="12">
        <v>927</v>
      </c>
      <c r="F1549" s="12">
        <v>859</v>
      </c>
      <c r="G1549" s="12">
        <v>789</v>
      </c>
      <c r="H1549" s="12">
        <v>754</v>
      </c>
      <c r="I1549" s="12">
        <v>743</v>
      </c>
      <c r="J1549" s="12">
        <v>739</v>
      </c>
      <c r="K1549" s="12">
        <v>751</v>
      </c>
      <c r="L1549" s="12">
        <v>813</v>
      </c>
      <c r="M1549" s="12">
        <v>854</v>
      </c>
      <c r="N1549" s="13">
        <v>7.47</v>
      </c>
      <c r="O1549" s="13">
        <f t="shared" si="297"/>
        <v>124.09638554216868</v>
      </c>
      <c r="P1549" s="12">
        <f t="shared" si="298"/>
        <v>173</v>
      </c>
      <c r="Q1549" s="14">
        <f t="shared" si="299"/>
        <v>22.94429708222812</v>
      </c>
      <c r="R1549" s="9">
        <v>1</v>
      </c>
    </row>
    <row r="1550" spans="1:18" ht="12" customHeight="1">
      <c r="A1550" s="15" t="s">
        <v>727</v>
      </c>
      <c r="B1550" s="16" t="s">
        <v>1839</v>
      </c>
      <c r="C1550" s="16"/>
      <c r="D1550" s="17" t="s">
        <v>1709</v>
      </c>
      <c r="E1550" s="17">
        <v>89413</v>
      </c>
      <c r="F1550" s="17">
        <v>81860</v>
      </c>
      <c r="G1550" s="17">
        <v>69584</v>
      </c>
      <c r="H1550" s="17">
        <v>65312</v>
      </c>
      <c r="I1550" s="17">
        <v>63132</v>
      </c>
      <c r="J1550" s="17">
        <v>62778</v>
      </c>
      <c r="K1550" s="17">
        <v>54436</v>
      </c>
      <c r="L1550" s="17">
        <v>50396</v>
      </c>
      <c r="M1550" s="17">
        <v>55273</v>
      </c>
      <c r="N1550" s="18">
        <v>246.46000242233276</v>
      </c>
      <c r="O1550" s="19">
        <f t="shared" si="297"/>
        <v>362.78908999920515</v>
      </c>
      <c r="P1550" s="20">
        <f t="shared" si="298"/>
        <v>24101</v>
      </c>
      <c r="Q1550" s="21">
        <f t="shared" si="299"/>
        <v>36.901335129838316</v>
      </c>
      <c r="R1550" s="9">
        <v>2</v>
      </c>
    </row>
    <row r="1551" spans="1:18" ht="12" customHeight="1">
      <c r="A1551" s="22" t="s">
        <v>1716</v>
      </c>
      <c r="B1551" s="23"/>
      <c r="C1551" s="23"/>
      <c r="D1551" s="23" t="s">
        <v>1717</v>
      </c>
      <c r="E1551" s="24"/>
      <c r="F1551" s="24"/>
      <c r="G1551" s="24"/>
      <c r="H1551" s="24"/>
      <c r="I1551" s="24"/>
      <c r="J1551" s="24"/>
      <c r="K1551" s="24"/>
      <c r="L1551" s="24"/>
      <c r="M1551" s="24"/>
      <c r="N1551" s="25"/>
      <c r="O1551" s="25"/>
      <c r="P1551" s="24"/>
      <c r="Q1551" s="26"/>
      <c r="R1551" s="9">
        <v>0</v>
      </c>
    </row>
    <row r="1552" spans="1:18" ht="12" customHeight="1">
      <c r="A1552" s="10" t="s">
        <v>1716</v>
      </c>
      <c r="B1552" s="11" t="s">
        <v>1718</v>
      </c>
      <c r="C1552" s="11" t="s">
        <v>282</v>
      </c>
      <c r="D1552" s="11" t="s">
        <v>1719</v>
      </c>
      <c r="E1552" s="12">
        <v>703206</v>
      </c>
      <c r="F1552" s="12">
        <v>704414</v>
      </c>
      <c r="G1552" s="12">
        <v>684633</v>
      </c>
      <c r="H1552" s="12">
        <v>697487</v>
      </c>
      <c r="I1552" s="12">
        <v>683028</v>
      </c>
      <c r="J1552" s="12">
        <v>704347</v>
      </c>
      <c r="K1552" s="12">
        <v>650685</v>
      </c>
      <c r="L1552" s="12">
        <v>589721</v>
      </c>
      <c r="M1552" s="12">
        <v>549456</v>
      </c>
      <c r="N1552" s="13">
        <v>141.31</v>
      </c>
      <c r="O1552" s="13">
        <f aca="true" t="shared" si="300" ref="O1552:O1578">+IF(ISBLANK(N1552),"",+E1552/N1552)</f>
        <v>4976.335715802137</v>
      </c>
      <c r="P1552" s="12">
        <f aca="true" t="shared" si="301" ref="P1552:P1578">+E1552-H1552</f>
        <v>5719</v>
      </c>
      <c r="Q1552" s="14">
        <f aca="true" t="shared" si="302" ref="Q1552:Q1578">+IF(OR(E1552=0,H1552=0),"",P1552*100/H1552)</f>
        <v>0.8199435975150792</v>
      </c>
      <c r="R1552" s="9">
        <v>1</v>
      </c>
    </row>
    <row r="1553" spans="1:18" ht="12" customHeight="1">
      <c r="A1553" s="10" t="s">
        <v>1716</v>
      </c>
      <c r="B1553" s="11" t="s">
        <v>1718</v>
      </c>
      <c r="C1553" s="11" t="s">
        <v>193</v>
      </c>
      <c r="D1553" s="11" t="s">
        <v>1720</v>
      </c>
      <c r="E1553" s="12">
        <v>40700</v>
      </c>
      <c r="F1553" s="12">
        <v>39065</v>
      </c>
      <c r="G1553" s="12">
        <v>35833</v>
      </c>
      <c r="H1553" s="12">
        <v>30659</v>
      </c>
      <c r="I1553" s="12">
        <v>24556</v>
      </c>
      <c r="J1553" s="12">
        <v>16502</v>
      </c>
      <c r="K1553" s="12">
        <v>12672</v>
      </c>
      <c r="L1553" s="12">
        <v>8854</v>
      </c>
      <c r="M1553" s="12">
        <v>3753</v>
      </c>
      <c r="N1553" s="13">
        <v>17.7</v>
      </c>
      <c r="O1553" s="13">
        <f t="shared" si="300"/>
        <v>2299.4350282485875</v>
      </c>
      <c r="P1553" s="12">
        <f t="shared" si="301"/>
        <v>10041</v>
      </c>
      <c r="Q1553" s="14">
        <f t="shared" si="302"/>
        <v>32.750578949085096</v>
      </c>
      <c r="R1553" s="9">
        <v>1</v>
      </c>
    </row>
    <row r="1554" spans="1:18" ht="12" customHeight="1">
      <c r="A1554" s="10" t="s">
        <v>1716</v>
      </c>
      <c r="B1554" s="11" t="s">
        <v>1718</v>
      </c>
      <c r="C1554" s="11" t="s">
        <v>73</v>
      </c>
      <c r="D1554" s="11" t="s">
        <v>1721</v>
      </c>
      <c r="E1554" s="12">
        <v>35928</v>
      </c>
      <c r="F1554" s="12">
        <v>33370</v>
      </c>
      <c r="G1554" s="12">
        <v>29282</v>
      </c>
      <c r="H1554" s="12">
        <v>26059</v>
      </c>
      <c r="I1554" s="12">
        <v>21320</v>
      </c>
      <c r="J1554" s="12">
        <v>20106</v>
      </c>
      <c r="K1554" s="12">
        <v>18274</v>
      </c>
      <c r="L1554" s="12">
        <v>16720</v>
      </c>
      <c r="M1554" s="12">
        <v>15022</v>
      </c>
      <c r="N1554" s="13">
        <v>139.48</v>
      </c>
      <c r="O1554" s="13">
        <f t="shared" si="300"/>
        <v>257.5853168913106</v>
      </c>
      <c r="P1554" s="12">
        <f t="shared" si="301"/>
        <v>9869</v>
      </c>
      <c r="Q1554" s="14">
        <f t="shared" si="302"/>
        <v>37.87175256149507</v>
      </c>
      <c r="R1554" s="9">
        <v>1</v>
      </c>
    </row>
    <row r="1555" spans="1:18" ht="12" customHeight="1">
      <c r="A1555" s="10" t="s">
        <v>1716</v>
      </c>
      <c r="B1555" s="11" t="s">
        <v>1718</v>
      </c>
      <c r="C1555" s="11" t="s">
        <v>290</v>
      </c>
      <c r="D1555" s="11" t="s">
        <v>1723</v>
      </c>
      <c r="E1555" s="12">
        <v>28100</v>
      </c>
      <c r="F1555" s="12">
        <v>26499</v>
      </c>
      <c r="G1555" s="12">
        <v>24040</v>
      </c>
      <c r="H1555" s="12">
        <v>23362</v>
      </c>
      <c r="I1555" s="12">
        <v>21928</v>
      </c>
      <c r="J1555" s="12">
        <v>21364</v>
      </c>
      <c r="K1555" s="12">
        <v>19954</v>
      </c>
      <c r="L1555" s="12">
        <v>20574</v>
      </c>
      <c r="M1555" s="12">
        <v>19190</v>
      </c>
      <c r="N1555" s="13">
        <v>61.99</v>
      </c>
      <c r="O1555" s="13">
        <f t="shared" si="300"/>
        <v>453.298919180513</v>
      </c>
      <c r="P1555" s="12">
        <f t="shared" si="301"/>
        <v>4738</v>
      </c>
      <c r="Q1555" s="14">
        <f t="shared" si="302"/>
        <v>20.280797876894102</v>
      </c>
      <c r="R1555" s="9">
        <v>1</v>
      </c>
    </row>
    <row r="1556" spans="1:18" ht="12" customHeight="1">
      <c r="A1556" s="10" t="s">
        <v>1716</v>
      </c>
      <c r="B1556" s="11" t="s">
        <v>1718</v>
      </c>
      <c r="C1556" s="11" t="s">
        <v>25</v>
      </c>
      <c r="D1556" s="11" t="s">
        <v>1722</v>
      </c>
      <c r="E1556" s="12">
        <v>26015</v>
      </c>
      <c r="F1556" s="12">
        <v>25706</v>
      </c>
      <c r="G1556" s="12">
        <v>24966</v>
      </c>
      <c r="H1556" s="12">
        <v>25679</v>
      </c>
      <c r="I1556" s="12">
        <v>25501</v>
      </c>
      <c r="J1556" s="12">
        <v>25161</v>
      </c>
      <c r="K1556" s="12">
        <v>25574</v>
      </c>
      <c r="L1556" s="12">
        <v>23915</v>
      </c>
      <c r="M1556" s="12">
        <v>22285</v>
      </c>
      <c r="N1556" s="13">
        <v>11.65</v>
      </c>
      <c r="O1556" s="13">
        <f t="shared" si="300"/>
        <v>2233.047210300429</v>
      </c>
      <c r="P1556" s="12">
        <f t="shared" si="301"/>
        <v>336</v>
      </c>
      <c r="Q1556" s="14">
        <f t="shared" si="302"/>
        <v>1.3084621675298882</v>
      </c>
      <c r="R1556" s="9">
        <v>1</v>
      </c>
    </row>
    <row r="1557" spans="1:18" ht="12" customHeight="1">
      <c r="A1557" s="10" t="s">
        <v>1716</v>
      </c>
      <c r="B1557" s="11" t="s">
        <v>1718</v>
      </c>
      <c r="C1557" s="11" t="s">
        <v>768</v>
      </c>
      <c r="D1557" s="11" t="s">
        <v>1725</v>
      </c>
      <c r="E1557" s="12">
        <v>22772</v>
      </c>
      <c r="F1557" s="12">
        <v>20705</v>
      </c>
      <c r="G1557" s="12">
        <v>18315</v>
      </c>
      <c r="H1557" s="12">
        <v>16980</v>
      </c>
      <c r="I1557" s="12">
        <v>13218</v>
      </c>
      <c r="J1557" s="12">
        <v>8875</v>
      </c>
      <c r="K1557" s="12">
        <v>5785</v>
      </c>
      <c r="L1557" s="12">
        <v>4349</v>
      </c>
      <c r="M1557" s="12">
        <v>3810</v>
      </c>
      <c r="N1557" s="13">
        <v>5.17</v>
      </c>
      <c r="O1557" s="13">
        <f t="shared" si="300"/>
        <v>4404.642166344294</v>
      </c>
      <c r="P1557" s="12">
        <f t="shared" si="301"/>
        <v>5792</v>
      </c>
      <c r="Q1557" s="14">
        <f t="shared" si="302"/>
        <v>34.110718492343935</v>
      </c>
      <c r="R1557" s="9">
        <v>1</v>
      </c>
    </row>
    <row r="1558" spans="1:18" ht="12" customHeight="1">
      <c r="A1558" s="10" t="s">
        <v>1716</v>
      </c>
      <c r="B1558" s="11" t="s">
        <v>1718</v>
      </c>
      <c r="C1558" s="11" t="s">
        <v>348</v>
      </c>
      <c r="D1558" s="11" t="s">
        <v>1724</v>
      </c>
      <c r="E1558" s="12">
        <v>20779</v>
      </c>
      <c r="F1558" s="12">
        <v>20121</v>
      </c>
      <c r="G1558" s="12">
        <v>19340</v>
      </c>
      <c r="H1558" s="12">
        <v>21484</v>
      </c>
      <c r="I1558" s="12">
        <v>21790</v>
      </c>
      <c r="J1558" s="12">
        <v>20808</v>
      </c>
      <c r="K1558" s="12">
        <v>22465</v>
      </c>
      <c r="L1558" s="12">
        <v>21983</v>
      </c>
      <c r="M1558" s="12">
        <v>20201</v>
      </c>
      <c r="N1558" s="13">
        <v>4.11</v>
      </c>
      <c r="O1558" s="13">
        <f t="shared" si="300"/>
        <v>5055.717761557177</v>
      </c>
      <c r="P1558" s="12">
        <f t="shared" si="301"/>
        <v>-705</v>
      </c>
      <c r="Q1558" s="14">
        <f t="shared" si="302"/>
        <v>-3.281511822751815</v>
      </c>
      <c r="R1558" s="9">
        <v>1</v>
      </c>
    </row>
    <row r="1559" spans="1:18" ht="12" customHeight="1">
      <c r="A1559" s="10" t="s">
        <v>1716</v>
      </c>
      <c r="B1559" s="11" t="s">
        <v>1718</v>
      </c>
      <c r="C1559" s="11" t="s">
        <v>15</v>
      </c>
      <c r="D1559" s="11" t="s">
        <v>1729</v>
      </c>
      <c r="E1559" s="12">
        <v>18590</v>
      </c>
      <c r="F1559" s="12">
        <v>15741</v>
      </c>
      <c r="G1559" s="12">
        <v>11958</v>
      </c>
      <c r="H1559" s="12">
        <v>6839</v>
      </c>
      <c r="I1559" s="12">
        <v>5277</v>
      </c>
      <c r="J1559" s="12">
        <v>4890</v>
      </c>
      <c r="K1559" s="12">
        <v>4646</v>
      </c>
      <c r="L1559" s="12">
        <v>4316</v>
      </c>
      <c r="M1559" s="12">
        <v>3648</v>
      </c>
      <c r="N1559" s="13">
        <v>12.17</v>
      </c>
      <c r="O1559" s="13">
        <f t="shared" si="300"/>
        <v>1527.5267050123255</v>
      </c>
      <c r="P1559" s="12">
        <f t="shared" si="301"/>
        <v>11751</v>
      </c>
      <c r="Q1559" s="14">
        <f t="shared" si="302"/>
        <v>171.8233659891797</v>
      </c>
      <c r="R1559" s="9">
        <v>1</v>
      </c>
    </row>
    <row r="1560" spans="1:18" ht="12" customHeight="1">
      <c r="A1560" s="10" t="s">
        <v>1716</v>
      </c>
      <c r="B1560" s="11" t="s">
        <v>1718</v>
      </c>
      <c r="C1560" s="11" t="s">
        <v>89</v>
      </c>
      <c r="D1560" s="11" t="s">
        <v>1726</v>
      </c>
      <c r="E1560" s="12">
        <v>17150</v>
      </c>
      <c r="F1560" s="12">
        <v>16878</v>
      </c>
      <c r="G1560" s="12">
        <v>16245</v>
      </c>
      <c r="H1560" s="12">
        <v>15726</v>
      </c>
      <c r="I1560" s="12">
        <v>15095</v>
      </c>
      <c r="J1560" s="12">
        <v>13527</v>
      </c>
      <c r="K1560" s="12">
        <v>11999</v>
      </c>
      <c r="L1560" s="12">
        <v>7552</v>
      </c>
      <c r="M1560" s="12">
        <v>5028</v>
      </c>
      <c r="N1560" s="13">
        <v>2.23</v>
      </c>
      <c r="O1560" s="13">
        <f t="shared" si="300"/>
        <v>7690.582959641256</v>
      </c>
      <c r="P1560" s="12">
        <f t="shared" si="301"/>
        <v>1424</v>
      </c>
      <c r="Q1560" s="14">
        <f t="shared" si="302"/>
        <v>9.055068040188223</v>
      </c>
      <c r="R1560" s="9">
        <v>1</v>
      </c>
    </row>
    <row r="1561" spans="1:18" ht="12" customHeight="1">
      <c r="A1561" s="10" t="s">
        <v>1716</v>
      </c>
      <c r="B1561" s="11" t="s">
        <v>1718</v>
      </c>
      <c r="C1561" s="11" t="s">
        <v>99</v>
      </c>
      <c r="D1561" s="11" t="s">
        <v>1727</v>
      </c>
      <c r="E1561" s="12">
        <v>14942</v>
      </c>
      <c r="F1561" s="12">
        <v>13764</v>
      </c>
      <c r="G1561" s="12">
        <v>13005</v>
      </c>
      <c r="H1561" s="12">
        <v>12792</v>
      </c>
      <c r="I1561" s="12">
        <v>12294</v>
      </c>
      <c r="J1561" s="12">
        <v>12080</v>
      </c>
      <c r="K1561" s="12">
        <v>11537</v>
      </c>
      <c r="L1561" s="12">
        <v>11277</v>
      </c>
      <c r="M1561" s="12">
        <v>10785</v>
      </c>
      <c r="N1561" s="13">
        <v>17.68</v>
      </c>
      <c r="O1561" s="13">
        <f t="shared" si="300"/>
        <v>845.1357466063348</v>
      </c>
      <c r="P1561" s="12">
        <f t="shared" si="301"/>
        <v>2150</v>
      </c>
      <c r="Q1561" s="14">
        <f t="shared" si="302"/>
        <v>16.807379612257662</v>
      </c>
      <c r="R1561" s="9">
        <v>1</v>
      </c>
    </row>
    <row r="1562" spans="1:18" ht="12" customHeight="1">
      <c r="A1562" s="10" t="s">
        <v>1716</v>
      </c>
      <c r="B1562" s="11" t="s">
        <v>1718</v>
      </c>
      <c r="C1562" s="11" t="s">
        <v>764</v>
      </c>
      <c r="D1562" s="11" t="s">
        <v>1730</v>
      </c>
      <c r="E1562" s="12">
        <v>12934</v>
      </c>
      <c r="F1562" s="12">
        <v>12338</v>
      </c>
      <c r="G1562" s="12">
        <v>10918</v>
      </c>
      <c r="H1562" s="12">
        <v>8634</v>
      </c>
      <c r="I1562" s="12">
        <v>6351</v>
      </c>
      <c r="J1562" s="12">
        <v>4755</v>
      </c>
      <c r="K1562" s="12">
        <v>4117</v>
      </c>
      <c r="L1562" s="12">
        <v>3611</v>
      </c>
      <c r="M1562" s="12">
        <v>2902</v>
      </c>
      <c r="N1562" s="13">
        <v>2.9</v>
      </c>
      <c r="O1562" s="13">
        <f t="shared" si="300"/>
        <v>4460</v>
      </c>
      <c r="P1562" s="12">
        <f t="shared" si="301"/>
        <v>4300</v>
      </c>
      <c r="Q1562" s="14">
        <f t="shared" si="302"/>
        <v>49.80310400741256</v>
      </c>
      <c r="R1562" s="9">
        <v>1</v>
      </c>
    </row>
    <row r="1563" spans="1:18" ht="12" customHeight="1">
      <c r="A1563" s="10" t="s">
        <v>1716</v>
      </c>
      <c r="B1563" s="11" t="s">
        <v>1718</v>
      </c>
      <c r="C1563" s="11" t="s">
        <v>120</v>
      </c>
      <c r="D1563" s="11" t="s">
        <v>1736</v>
      </c>
      <c r="E1563" s="12">
        <v>12648</v>
      </c>
      <c r="F1563" s="12">
        <v>9177</v>
      </c>
      <c r="G1563" s="12">
        <v>5798</v>
      </c>
      <c r="H1563" s="12">
        <v>4160</v>
      </c>
      <c r="I1563" s="12">
        <v>2819</v>
      </c>
      <c r="J1563" s="12">
        <v>2273</v>
      </c>
      <c r="K1563" s="12">
        <v>1900</v>
      </c>
      <c r="L1563" s="12">
        <v>1870</v>
      </c>
      <c r="M1563" s="12">
        <v>1762</v>
      </c>
      <c r="N1563" s="13">
        <v>22.74</v>
      </c>
      <c r="O1563" s="13">
        <f t="shared" si="300"/>
        <v>556.2005277044856</v>
      </c>
      <c r="P1563" s="12">
        <f t="shared" si="301"/>
        <v>8488</v>
      </c>
      <c r="Q1563" s="14">
        <f t="shared" si="302"/>
        <v>204.03846153846155</v>
      </c>
      <c r="R1563" s="9">
        <v>1</v>
      </c>
    </row>
    <row r="1564" spans="1:18" ht="12" customHeight="1">
      <c r="A1564" s="10" t="s">
        <v>1716</v>
      </c>
      <c r="B1564" s="11" t="s">
        <v>1718</v>
      </c>
      <c r="C1564" s="11" t="s">
        <v>76</v>
      </c>
      <c r="D1564" s="11" t="s">
        <v>1728</v>
      </c>
      <c r="E1564" s="12">
        <v>12143</v>
      </c>
      <c r="F1564" s="12">
        <v>11570</v>
      </c>
      <c r="G1564" s="12">
        <v>10499</v>
      </c>
      <c r="H1564" s="12">
        <v>10650</v>
      </c>
      <c r="I1564" s="12">
        <v>16377</v>
      </c>
      <c r="J1564" s="12">
        <v>15247</v>
      </c>
      <c r="K1564" s="12">
        <v>13742</v>
      </c>
      <c r="L1564" s="12">
        <v>12880</v>
      </c>
      <c r="M1564" s="12">
        <v>13169</v>
      </c>
      <c r="N1564" s="13">
        <v>374.73</v>
      </c>
      <c r="O1564" s="13">
        <f t="shared" si="300"/>
        <v>32.404664691911506</v>
      </c>
      <c r="P1564" s="12">
        <f t="shared" si="301"/>
        <v>1493</v>
      </c>
      <c r="Q1564" s="14">
        <f t="shared" si="302"/>
        <v>14.018779342723004</v>
      </c>
      <c r="R1564" s="9">
        <v>1</v>
      </c>
    </row>
    <row r="1565" spans="1:18" ht="12" customHeight="1">
      <c r="A1565" s="10" t="s">
        <v>1716</v>
      </c>
      <c r="B1565" s="11" t="s">
        <v>1718</v>
      </c>
      <c r="C1565" s="11" t="s">
        <v>11</v>
      </c>
      <c r="D1565" s="11" t="s">
        <v>1731</v>
      </c>
      <c r="E1565" s="12">
        <v>10869</v>
      </c>
      <c r="F1565" s="12">
        <v>9484</v>
      </c>
      <c r="G1565" s="12">
        <v>9042</v>
      </c>
      <c r="H1565" s="12">
        <v>9368</v>
      </c>
      <c r="I1565" s="12">
        <v>9039</v>
      </c>
      <c r="J1565" s="12">
        <v>8828</v>
      </c>
      <c r="K1565" s="12">
        <v>8965</v>
      </c>
      <c r="L1565" s="12">
        <v>8903</v>
      </c>
      <c r="M1565" s="12">
        <v>9202</v>
      </c>
      <c r="N1565" s="13">
        <v>81.97</v>
      </c>
      <c r="O1565" s="13">
        <f t="shared" si="300"/>
        <v>132.59729169208248</v>
      </c>
      <c r="P1565" s="12">
        <f t="shared" si="301"/>
        <v>1501</v>
      </c>
      <c r="Q1565" s="14">
        <f t="shared" si="302"/>
        <v>16.02263023057216</v>
      </c>
      <c r="R1565" s="9">
        <v>1</v>
      </c>
    </row>
    <row r="1566" spans="1:18" ht="12" customHeight="1">
      <c r="A1566" s="10" t="s">
        <v>1716</v>
      </c>
      <c r="B1566" s="11" t="s">
        <v>1718</v>
      </c>
      <c r="C1566" s="11" t="s">
        <v>138</v>
      </c>
      <c r="D1566" s="11" t="s">
        <v>1734</v>
      </c>
      <c r="E1566" s="12">
        <v>9083</v>
      </c>
      <c r="F1566" s="12">
        <v>8325</v>
      </c>
      <c r="G1566" s="12">
        <v>6767</v>
      </c>
      <c r="H1566" s="12">
        <v>5084</v>
      </c>
      <c r="I1566" s="12">
        <v>4081</v>
      </c>
      <c r="J1566" s="12">
        <v>3703</v>
      </c>
      <c r="K1566" s="12">
        <v>3516</v>
      </c>
      <c r="L1566" s="12">
        <v>3125</v>
      </c>
      <c r="M1566" s="12">
        <v>3338</v>
      </c>
      <c r="N1566" s="13">
        <v>8.18</v>
      </c>
      <c r="O1566" s="13">
        <f t="shared" si="300"/>
        <v>1110.3911980440098</v>
      </c>
      <c r="P1566" s="12">
        <f t="shared" si="301"/>
        <v>3999</v>
      </c>
      <c r="Q1566" s="14">
        <f t="shared" si="302"/>
        <v>78.65853658536585</v>
      </c>
      <c r="R1566" s="9">
        <v>1</v>
      </c>
    </row>
    <row r="1567" spans="1:18" ht="12" customHeight="1">
      <c r="A1567" s="10" t="s">
        <v>1716</v>
      </c>
      <c r="B1567" s="11" t="s">
        <v>1718</v>
      </c>
      <c r="C1567" s="11" t="s">
        <v>124</v>
      </c>
      <c r="D1567" s="11" t="s">
        <v>1737</v>
      </c>
      <c r="E1567" s="12">
        <v>8849</v>
      </c>
      <c r="F1567" s="12">
        <v>7084</v>
      </c>
      <c r="G1567" s="12">
        <v>5224</v>
      </c>
      <c r="H1567" s="12">
        <v>4950</v>
      </c>
      <c r="I1567" s="12">
        <v>6031</v>
      </c>
      <c r="J1567" s="12">
        <v>4290</v>
      </c>
      <c r="K1567" s="12">
        <v>4040</v>
      </c>
      <c r="L1567" s="12">
        <v>3847</v>
      </c>
      <c r="M1567" s="12">
        <v>3511</v>
      </c>
      <c r="N1567" s="13">
        <v>62.36</v>
      </c>
      <c r="O1567" s="13">
        <f t="shared" si="300"/>
        <v>141.9018601667736</v>
      </c>
      <c r="P1567" s="12">
        <f t="shared" si="301"/>
        <v>3899</v>
      </c>
      <c r="Q1567" s="14">
        <f t="shared" si="302"/>
        <v>78.76767676767676</v>
      </c>
      <c r="R1567" s="9">
        <v>1</v>
      </c>
    </row>
    <row r="1568" spans="1:18" ht="12" customHeight="1">
      <c r="A1568" s="10" t="s">
        <v>1716</v>
      </c>
      <c r="B1568" s="11" t="s">
        <v>1718</v>
      </c>
      <c r="C1568" s="11" t="s">
        <v>245</v>
      </c>
      <c r="D1568" s="11" t="s">
        <v>1732</v>
      </c>
      <c r="E1568" s="12">
        <v>8135</v>
      </c>
      <c r="F1568" s="12">
        <v>7742</v>
      </c>
      <c r="G1568" s="12">
        <v>7099</v>
      </c>
      <c r="H1568" s="12">
        <v>6770</v>
      </c>
      <c r="I1568" s="12">
        <v>6304</v>
      </c>
      <c r="J1568" s="12">
        <v>6123</v>
      </c>
      <c r="K1568" s="12">
        <v>5822</v>
      </c>
      <c r="L1568" s="12">
        <v>4833</v>
      </c>
      <c r="M1568" s="12">
        <v>4419</v>
      </c>
      <c r="N1568" s="13">
        <v>8.38</v>
      </c>
      <c r="O1568" s="13">
        <f t="shared" si="300"/>
        <v>970.7637231503579</v>
      </c>
      <c r="P1568" s="12">
        <f t="shared" si="301"/>
        <v>1365</v>
      </c>
      <c r="Q1568" s="14">
        <f t="shared" si="302"/>
        <v>20.16248153618907</v>
      </c>
      <c r="R1568" s="9">
        <v>1</v>
      </c>
    </row>
    <row r="1569" spans="1:18" ht="12" customHeight="1">
      <c r="A1569" s="10" t="s">
        <v>1716</v>
      </c>
      <c r="B1569" s="11" t="s">
        <v>1718</v>
      </c>
      <c r="C1569" s="11" t="s">
        <v>564</v>
      </c>
      <c r="D1569" s="11" t="s">
        <v>1733</v>
      </c>
      <c r="E1569" s="12">
        <v>7971</v>
      </c>
      <c r="F1569" s="12">
        <v>7650</v>
      </c>
      <c r="G1569" s="12">
        <v>6950</v>
      </c>
      <c r="H1569" s="12">
        <v>5922</v>
      </c>
      <c r="I1569" s="12">
        <v>4410</v>
      </c>
      <c r="J1569" s="12">
        <v>3826</v>
      </c>
      <c r="K1569" s="12">
        <v>3212</v>
      </c>
      <c r="L1569" s="12">
        <v>2755</v>
      </c>
      <c r="M1569" s="12">
        <v>2500</v>
      </c>
      <c r="N1569" s="13">
        <v>25.14</v>
      </c>
      <c r="O1569" s="13">
        <f t="shared" si="300"/>
        <v>317.06443914081143</v>
      </c>
      <c r="P1569" s="12">
        <f t="shared" si="301"/>
        <v>2049</v>
      </c>
      <c r="Q1569" s="14">
        <f t="shared" si="302"/>
        <v>34.59979736575481</v>
      </c>
      <c r="R1569" s="9">
        <v>1</v>
      </c>
    </row>
    <row r="1570" spans="1:18" ht="12" customHeight="1">
      <c r="A1570" s="10" t="s">
        <v>1716</v>
      </c>
      <c r="B1570" s="11" t="s">
        <v>1718</v>
      </c>
      <c r="C1570" s="11" t="s">
        <v>261</v>
      </c>
      <c r="D1570" s="11" t="s">
        <v>1739</v>
      </c>
      <c r="E1570" s="12">
        <v>7698</v>
      </c>
      <c r="F1570" s="12">
        <v>6385</v>
      </c>
      <c r="G1570" s="12">
        <v>5038</v>
      </c>
      <c r="H1570" s="12">
        <v>4709</v>
      </c>
      <c r="I1570" s="12">
        <v>3014</v>
      </c>
      <c r="J1570" s="12">
        <v>4020</v>
      </c>
      <c r="K1570" s="12">
        <v>3720</v>
      </c>
      <c r="L1570" s="12">
        <v>3396</v>
      </c>
      <c r="M1570" s="12">
        <v>3261</v>
      </c>
      <c r="N1570" s="13">
        <v>12.39</v>
      </c>
      <c r="O1570" s="13">
        <f t="shared" si="300"/>
        <v>621.3075060532688</v>
      </c>
      <c r="P1570" s="12">
        <f t="shared" si="301"/>
        <v>2989</v>
      </c>
      <c r="Q1570" s="14">
        <f t="shared" si="302"/>
        <v>63.474198343597365</v>
      </c>
      <c r="R1570" s="9">
        <v>1</v>
      </c>
    </row>
    <row r="1571" spans="1:18" ht="12" customHeight="1">
      <c r="A1571" s="10" t="s">
        <v>1716</v>
      </c>
      <c r="B1571" s="11" t="s">
        <v>1718</v>
      </c>
      <c r="C1571" s="11" t="s">
        <v>1145</v>
      </c>
      <c r="D1571" s="11" t="s">
        <v>1741</v>
      </c>
      <c r="E1571" s="12">
        <v>6811</v>
      </c>
      <c r="F1571" s="12">
        <v>5115</v>
      </c>
      <c r="G1571" s="12">
        <v>3742</v>
      </c>
      <c r="H1571" s="12">
        <v>3448</v>
      </c>
      <c r="I1571" s="12">
        <v>2494</v>
      </c>
      <c r="J1571" s="12">
        <v>1697</v>
      </c>
      <c r="K1571" s="12">
        <v>1207</v>
      </c>
      <c r="L1571" s="12">
        <v>1159</v>
      </c>
      <c r="M1571" s="12">
        <v>1054</v>
      </c>
      <c r="N1571" s="13">
        <v>13</v>
      </c>
      <c r="O1571" s="13">
        <f t="shared" si="300"/>
        <v>523.9230769230769</v>
      </c>
      <c r="P1571" s="12">
        <f t="shared" si="301"/>
        <v>3363</v>
      </c>
      <c r="Q1571" s="14">
        <f t="shared" si="302"/>
        <v>97.53480278422273</v>
      </c>
      <c r="R1571" s="9">
        <v>1</v>
      </c>
    </row>
    <row r="1572" spans="1:18" ht="12" customHeight="1">
      <c r="A1572" s="10" t="s">
        <v>1716</v>
      </c>
      <c r="B1572" s="11" t="s">
        <v>1718</v>
      </c>
      <c r="C1572" s="11" t="s">
        <v>45</v>
      </c>
      <c r="D1572" s="11" t="s">
        <v>1738</v>
      </c>
      <c r="E1572" s="12">
        <v>6431</v>
      </c>
      <c r="F1572" s="12">
        <v>5921</v>
      </c>
      <c r="G1572" s="12">
        <v>5150</v>
      </c>
      <c r="H1572" s="12">
        <v>4936</v>
      </c>
      <c r="I1572" s="12">
        <v>4753</v>
      </c>
      <c r="J1572" s="12">
        <v>4597</v>
      </c>
      <c r="K1572" s="12">
        <v>4300</v>
      </c>
      <c r="L1572" s="12">
        <v>4062</v>
      </c>
      <c r="M1572" s="12">
        <v>4059</v>
      </c>
      <c r="N1572" s="13">
        <v>32.16</v>
      </c>
      <c r="O1572" s="13">
        <f t="shared" si="300"/>
        <v>199.96890547263683</v>
      </c>
      <c r="P1572" s="12">
        <f t="shared" si="301"/>
        <v>1495</v>
      </c>
      <c r="Q1572" s="14">
        <f t="shared" si="302"/>
        <v>30.287682333873583</v>
      </c>
      <c r="R1572" s="9">
        <v>1</v>
      </c>
    </row>
    <row r="1573" spans="1:18" ht="12" customHeight="1">
      <c r="A1573" s="10" t="s">
        <v>1716</v>
      </c>
      <c r="B1573" s="11" t="s">
        <v>1718</v>
      </c>
      <c r="C1573" s="11" t="s">
        <v>607</v>
      </c>
      <c r="D1573" s="11" t="s">
        <v>1740</v>
      </c>
      <c r="E1573" s="12">
        <v>6045</v>
      </c>
      <c r="F1573" s="12">
        <v>5724</v>
      </c>
      <c r="G1573" s="12">
        <v>4956</v>
      </c>
      <c r="H1573" s="12">
        <v>4432</v>
      </c>
      <c r="I1573" s="12">
        <v>4052</v>
      </c>
      <c r="J1573" s="12">
        <v>3687</v>
      </c>
      <c r="K1573" s="12">
        <v>3452</v>
      </c>
      <c r="L1573" s="12">
        <v>3339</v>
      </c>
      <c r="M1573" s="12">
        <v>3226</v>
      </c>
      <c r="N1573" s="13">
        <v>4.7</v>
      </c>
      <c r="O1573" s="13">
        <f t="shared" si="300"/>
        <v>1286.1702127659573</v>
      </c>
      <c r="P1573" s="12">
        <f t="shared" si="301"/>
        <v>1613</v>
      </c>
      <c r="Q1573" s="14">
        <f t="shared" si="302"/>
        <v>36.394404332129966</v>
      </c>
      <c r="R1573" s="9">
        <v>1</v>
      </c>
    </row>
    <row r="1574" spans="1:18" ht="12" customHeight="1">
      <c r="A1574" s="10" t="s">
        <v>1716</v>
      </c>
      <c r="B1574" s="11" t="s">
        <v>1718</v>
      </c>
      <c r="C1574" s="11" t="s">
        <v>235</v>
      </c>
      <c r="D1574" s="11" t="s">
        <v>1735</v>
      </c>
      <c r="E1574" s="12">
        <v>5873</v>
      </c>
      <c r="F1574" s="12">
        <v>5798</v>
      </c>
      <c r="G1574" s="12">
        <v>5856</v>
      </c>
      <c r="H1574" s="12">
        <v>6022</v>
      </c>
      <c r="I1574" s="12"/>
      <c r="J1574" s="12"/>
      <c r="K1574" s="12"/>
      <c r="L1574" s="12"/>
      <c r="M1574" s="12"/>
      <c r="N1574" s="13">
        <v>114.38</v>
      </c>
      <c r="O1574" s="13">
        <f t="shared" si="300"/>
        <v>51.346389228886174</v>
      </c>
      <c r="P1574" s="12">
        <f t="shared" si="301"/>
        <v>-149</v>
      </c>
      <c r="Q1574" s="14">
        <f t="shared" si="302"/>
        <v>-2.4742610428429095</v>
      </c>
      <c r="R1574" s="9">
        <v>1</v>
      </c>
    </row>
    <row r="1575" spans="1:18" ht="12" customHeight="1">
      <c r="A1575" s="10" t="s">
        <v>1716</v>
      </c>
      <c r="B1575" s="11" t="s">
        <v>1718</v>
      </c>
      <c r="C1575" s="11" t="s">
        <v>118</v>
      </c>
      <c r="D1575" s="11" t="s">
        <v>1743</v>
      </c>
      <c r="E1575" s="12">
        <v>5598</v>
      </c>
      <c r="F1575" s="12">
        <v>4927</v>
      </c>
      <c r="G1575" s="12">
        <v>3368</v>
      </c>
      <c r="H1575" s="12">
        <v>2232</v>
      </c>
      <c r="I1575" s="12">
        <v>1807</v>
      </c>
      <c r="J1575" s="12">
        <v>1635</v>
      </c>
      <c r="K1575" s="12">
        <v>1550</v>
      </c>
      <c r="L1575" s="12">
        <v>1509</v>
      </c>
      <c r="M1575" s="12">
        <v>1463</v>
      </c>
      <c r="N1575" s="13">
        <v>14.31</v>
      </c>
      <c r="O1575" s="13">
        <f t="shared" si="300"/>
        <v>391.1949685534591</v>
      </c>
      <c r="P1575" s="12">
        <f t="shared" si="301"/>
        <v>3366</v>
      </c>
      <c r="Q1575" s="14">
        <f t="shared" si="302"/>
        <v>150.80645161290323</v>
      </c>
      <c r="R1575" s="9">
        <v>1</v>
      </c>
    </row>
    <row r="1576" spans="1:18" ht="12" customHeight="1">
      <c r="A1576" s="10" t="s">
        <v>1716</v>
      </c>
      <c r="B1576" s="11" t="s">
        <v>1718</v>
      </c>
      <c r="C1576" s="11" t="s">
        <v>179</v>
      </c>
      <c r="D1576" s="11" t="s">
        <v>1742</v>
      </c>
      <c r="E1576" s="12">
        <v>5009</v>
      </c>
      <c r="F1576" s="12">
        <v>4391</v>
      </c>
      <c r="G1576" s="12">
        <v>3344</v>
      </c>
      <c r="H1576" s="12">
        <v>2875</v>
      </c>
      <c r="I1576" s="12">
        <v>2554</v>
      </c>
      <c r="J1576" s="12">
        <v>2304</v>
      </c>
      <c r="K1576" s="12">
        <v>2278</v>
      </c>
      <c r="L1576" s="12">
        <v>2314</v>
      </c>
      <c r="M1576" s="12">
        <v>2228</v>
      </c>
      <c r="N1576" s="13">
        <v>57.46</v>
      </c>
      <c r="O1576" s="13">
        <f t="shared" si="300"/>
        <v>87.17368604246433</v>
      </c>
      <c r="P1576" s="12">
        <f t="shared" si="301"/>
        <v>2134</v>
      </c>
      <c r="Q1576" s="14">
        <f t="shared" si="302"/>
        <v>74.22608695652174</v>
      </c>
      <c r="R1576" s="9">
        <v>1</v>
      </c>
    </row>
    <row r="1577" spans="1:18" ht="12" customHeight="1">
      <c r="A1577" s="10" t="s">
        <v>1716</v>
      </c>
      <c r="B1577" s="11" t="s">
        <v>1718</v>
      </c>
      <c r="C1577" s="11" t="s">
        <v>59</v>
      </c>
      <c r="D1577" s="11" t="s">
        <v>1744</v>
      </c>
      <c r="E1577" s="12">
        <v>2744</v>
      </c>
      <c r="F1577" s="12">
        <v>2512</v>
      </c>
      <c r="G1577" s="12">
        <v>1870</v>
      </c>
      <c r="H1577" s="12">
        <v>692</v>
      </c>
      <c r="I1577" s="12">
        <v>360</v>
      </c>
      <c r="J1577" s="12">
        <v>216</v>
      </c>
      <c r="K1577" s="12">
        <v>208</v>
      </c>
      <c r="L1577" s="12">
        <v>216</v>
      </c>
      <c r="M1577" s="12">
        <v>267</v>
      </c>
      <c r="N1577" s="13">
        <v>2.06</v>
      </c>
      <c r="O1577" s="13">
        <f t="shared" si="300"/>
        <v>1332.0388349514562</v>
      </c>
      <c r="P1577" s="12">
        <f t="shared" si="301"/>
        <v>2052</v>
      </c>
      <c r="Q1577" s="14">
        <f t="shared" si="302"/>
        <v>296.53179190751445</v>
      </c>
      <c r="R1577" s="9">
        <v>1</v>
      </c>
    </row>
    <row r="1578" spans="1:18" ht="12" customHeight="1">
      <c r="A1578" s="15" t="s">
        <v>1716</v>
      </c>
      <c r="B1578" s="16" t="s">
        <v>1839</v>
      </c>
      <c r="C1578" s="16"/>
      <c r="D1578" s="17" t="s">
        <v>1717</v>
      </c>
      <c r="E1578" s="17">
        <v>1057023</v>
      </c>
      <c r="F1578" s="17">
        <v>1030406</v>
      </c>
      <c r="G1578" s="17">
        <v>973238</v>
      </c>
      <c r="H1578" s="17">
        <v>961951</v>
      </c>
      <c r="I1578" s="17">
        <v>918453</v>
      </c>
      <c r="J1578" s="17">
        <v>914861</v>
      </c>
      <c r="K1578" s="17">
        <v>845620</v>
      </c>
      <c r="L1578" s="17">
        <v>767080</v>
      </c>
      <c r="M1578" s="17">
        <v>709539</v>
      </c>
      <c r="N1578" s="18">
        <v>1250.3500051498413</v>
      </c>
      <c r="O1578" s="19">
        <f t="shared" si="300"/>
        <v>845.3816896440344</v>
      </c>
      <c r="P1578" s="20">
        <f t="shared" si="301"/>
        <v>95072</v>
      </c>
      <c r="Q1578" s="21">
        <f t="shared" si="302"/>
        <v>9.883247691410478</v>
      </c>
      <c r="R1578" s="9">
        <v>2</v>
      </c>
    </row>
    <row r="1579" spans="1:18" ht="12" customHeight="1">
      <c r="A1579" s="22" t="s">
        <v>1745</v>
      </c>
      <c r="B1579" s="23"/>
      <c r="C1579" s="23"/>
      <c r="D1579" s="23" t="s">
        <v>1746</v>
      </c>
      <c r="E1579" s="24"/>
      <c r="F1579" s="24"/>
      <c r="G1579" s="24"/>
      <c r="H1579" s="24"/>
      <c r="I1579" s="24"/>
      <c r="J1579" s="24"/>
      <c r="K1579" s="24"/>
      <c r="L1579" s="24"/>
      <c r="M1579" s="24"/>
      <c r="N1579" s="25"/>
      <c r="O1579" s="25"/>
      <c r="P1579" s="24"/>
      <c r="Q1579" s="26"/>
      <c r="R1579" s="9">
        <v>0</v>
      </c>
    </row>
    <row r="1580" spans="1:18" ht="12" customHeight="1">
      <c r="A1580" s="10" t="s">
        <v>1745</v>
      </c>
      <c r="B1580" s="11" t="s">
        <v>1718</v>
      </c>
      <c r="C1580" s="11" t="s">
        <v>101</v>
      </c>
      <c r="D1580" s="11" t="s">
        <v>1747</v>
      </c>
      <c r="E1580" s="12">
        <v>122943</v>
      </c>
      <c r="F1580" s="12">
        <v>114672</v>
      </c>
      <c r="G1580" s="12">
        <v>101988</v>
      </c>
      <c r="H1580" s="12">
        <v>91138</v>
      </c>
      <c r="I1580" s="12">
        <v>78025</v>
      </c>
      <c r="J1580" s="12">
        <v>66819</v>
      </c>
      <c r="K1580" s="12">
        <v>54688</v>
      </c>
      <c r="L1580" s="12">
        <v>46361</v>
      </c>
      <c r="M1580" s="12">
        <v>39677</v>
      </c>
      <c r="N1580" s="13">
        <v>160.52</v>
      </c>
      <c r="O1580" s="13">
        <f>+IF(ISBLANK(N1580),"",+E1580/N1580)</f>
        <v>765.9045601794169</v>
      </c>
      <c r="P1580" s="12">
        <f>+E1580-H1580</f>
        <v>31805</v>
      </c>
      <c r="Q1580" s="14">
        <f>+IF(OR(E1580=0,H1580=0),"",P1580*100/H1580)</f>
        <v>34.89762777326691</v>
      </c>
      <c r="R1580" s="9">
        <v>1</v>
      </c>
    </row>
    <row r="1581" spans="1:18" ht="12" customHeight="1">
      <c r="A1581" s="10" t="s">
        <v>1745</v>
      </c>
      <c r="B1581" s="11" t="s">
        <v>1718</v>
      </c>
      <c r="C1581" s="11" t="s">
        <v>41</v>
      </c>
      <c r="D1581" s="11" t="s">
        <v>1859</v>
      </c>
      <c r="E1581" s="12">
        <v>70155</v>
      </c>
      <c r="F1581" s="12">
        <v>64990</v>
      </c>
      <c r="G1581" s="12">
        <v>57426</v>
      </c>
      <c r="H1581" s="12">
        <v>56313</v>
      </c>
      <c r="I1581" s="12">
        <v>52257</v>
      </c>
      <c r="J1581" s="12">
        <v>50181</v>
      </c>
      <c r="K1581" s="12">
        <v>45577</v>
      </c>
      <c r="L1581" s="12">
        <v>40822</v>
      </c>
      <c r="M1581" s="12">
        <v>33593</v>
      </c>
      <c r="N1581" s="13">
        <v>284.61</v>
      </c>
      <c r="O1581" s="13">
        <f>+IF(ISBLANK(N1581),"",+E1581/N1581)</f>
        <v>246.4952039633182</v>
      </c>
      <c r="P1581" s="12">
        <f>+E1581-H1581</f>
        <v>13842</v>
      </c>
      <c r="Q1581" s="14">
        <f>+IF(OR(E1581=0,H1581=0),"",P1581*100/H1581)</f>
        <v>24.58046987374141</v>
      </c>
      <c r="R1581" s="9">
        <v>1</v>
      </c>
    </row>
    <row r="1582" spans="1:18" ht="12" customHeight="1">
      <c r="A1582" s="10" t="s">
        <v>1745</v>
      </c>
      <c r="B1582" s="11" t="s">
        <v>1718</v>
      </c>
      <c r="C1582" s="11" t="s">
        <v>9</v>
      </c>
      <c r="D1582" s="11" t="s">
        <v>1748</v>
      </c>
      <c r="E1582" s="12">
        <v>20510</v>
      </c>
      <c r="F1582" s="12">
        <v>18710</v>
      </c>
      <c r="G1582" s="12">
        <v>16821</v>
      </c>
      <c r="H1582" s="12">
        <v>16071</v>
      </c>
      <c r="I1582" s="12">
        <v>14832</v>
      </c>
      <c r="J1582" s="12">
        <v>13730</v>
      </c>
      <c r="K1582" s="12">
        <v>12647</v>
      </c>
      <c r="L1582" s="12">
        <v>11442</v>
      </c>
      <c r="M1582" s="12">
        <v>10444</v>
      </c>
      <c r="N1582" s="13">
        <v>69.72</v>
      </c>
      <c r="O1582" s="13">
        <f>+IF(ISBLANK(N1582),"",+E1582/N1582)</f>
        <v>294.17670682730926</v>
      </c>
      <c r="P1582" s="12">
        <f>+E1582-H1582</f>
        <v>4439</v>
      </c>
      <c r="Q1582" s="14">
        <f>+IF(OR(E1582=0,H1582=0),"",P1582*100/H1582)</f>
        <v>27.621181009271357</v>
      </c>
      <c r="R1582" s="9">
        <v>1</v>
      </c>
    </row>
    <row r="1583" spans="1:18" ht="12" customHeight="1">
      <c r="A1583" s="10" t="s">
        <v>1745</v>
      </c>
      <c r="B1583" s="11" t="s">
        <v>1718</v>
      </c>
      <c r="C1583" s="11" t="s">
        <v>706</v>
      </c>
      <c r="D1583" s="11" t="s">
        <v>1749</v>
      </c>
      <c r="E1583" s="12">
        <v>18351</v>
      </c>
      <c r="F1583" s="12">
        <v>17497</v>
      </c>
      <c r="G1583" s="12">
        <v>16333</v>
      </c>
      <c r="H1583" s="12">
        <v>15886</v>
      </c>
      <c r="I1583" s="12">
        <v>15083</v>
      </c>
      <c r="J1583" s="12">
        <v>14673</v>
      </c>
      <c r="K1583" s="12">
        <v>12762</v>
      </c>
      <c r="L1583" s="12">
        <v>12353</v>
      </c>
      <c r="M1583" s="12">
        <v>11293</v>
      </c>
      <c r="N1583" s="13">
        <v>19.93</v>
      </c>
      <c r="O1583" s="13">
        <f>+IF(ISBLANK(N1583),"",+E1583/N1583)</f>
        <v>920.7727044656298</v>
      </c>
      <c r="P1583" s="12">
        <f>+E1583-H1583</f>
        <v>2465</v>
      </c>
      <c r="Q1583" s="14">
        <f>+IF(OR(E1583=0,H1583=0),"",P1583*100/H1583)</f>
        <v>15.516807251668135</v>
      </c>
      <c r="R1583" s="9">
        <v>1</v>
      </c>
    </row>
    <row r="1584" spans="1:18" ht="12" customHeight="1">
      <c r="A1584" s="15" t="s">
        <v>1745</v>
      </c>
      <c r="B1584" s="16" t="s">
        <v>1839</v>
      </c>
      <c r="C1584" s="16"/>
      <c r="D1584" s="17" t="s">
        <v>1746</v>
      </c>
      <c r="E1584" s="17">
        <v>231959</v>
      </c>
      <c r="F1584" s="17">
        <v>215869</v>
      </c>
      <c r="G1584" s="17">
        <v>192568</v>
      </c>
      <c r="H1584" s="17">
        <v>179408</v>
      </c>
      <c r="I1584" s="17">
        <v>160197</v>
      </c>
      <c r="J1584" s="17">
        <v>145403</v>
      </c>
      <c r="K1584" s="17">
        <v>125674</v>
      </c>
      <c r="L1584" s="17">
        <v>110978</v>
      </c>
      <c r="M1584" s="17">
        <v>95007</v>
      </c>
      <c r="N1584" s="18">
        <v>534.7799911499023</v>
      </c>
      <c r="O1584" s="19">
        <f>+IF(ISBLANK(N1584),"",+E1584/N1584)</f>
        <v>433.74659455981845</v>
      </c>
      <c r="P1584" s="20">
        <f>+E1584-H1584</f>
        <v>52551</v>
      </c>
      <c r="Q1584" s="21">
        <f>+IF(OR(E1584=0,H1584=0),"",P1584*100/H1584)</f>
        <v>29.29133594934451</v>
      </c>
      <c r="R1584" s="9">
        <v>2</v>
      </c>
    </row>
    <row r="1585" spans="1:18" ht="12" customHeight="1">
      <c r="A1585" s="22" t="s">
        <v>377</v>
      </c>
      <c r="B1585" s="23"/>
      <c r="C1585" s="23"/>
      <c r="D1585" s="23" t="s">
        <v>1750</v>
      </c>
      <c r="E1585" s="24"/>
      <c r="F1585" s="24"/>
      <c r="G1585" s="24"/>
      <c r="H1585" s="24"/>
      <c r="I1585" s="24"/>
      <c r="J1585" s="24"/>
      <c r="K1585" s="24"/>
      <c r="L1585" s="24"/>
      <c r="M1585" s="24"/>
      <c r="N1585" s="25"/>
      <c r="O1585" s="25"/>
      <c r="P1585" s="24"/>
      <c r="Q1585" s="26"/>
      <c r="R1585" s="9">
        <v>0</v>
      </c>
    </row>
    <row r="1586" spans="1:18" ht="12" customHeight="1">
      <c r="A1586" s="10" t="s">
        <v>377</v>
      </c>
      <c r="B1586" s="11" t="s">
        <v>1718</v>
      </c>
      <c r="C1586" s="11" t="s">
        <v>280</v>
      </c>
      <c r="D1586" s="11" t="s">
        <v>1751</v>
      </c>
      <c r="E1586" s="12">
        <v>50665</v>
      </c>
      <c r="F1586" s="12">
        <v>48222</v>
      </c>
      <c r="G1586" s="12">
        <v>45175</v>
      </c>
      <c r="H1586" s="12">
        <v>46173</v>
      </c>
      <c r="I1586" s="12">
        <v>43220</v>
      </c>
      <c r="J1586" s="12">
        <v>40736</v>
      </c>
      <c r="K1586" s="12">
        <v>38097</v>
      </c>
      <c r="L1586" s="12">
        <v>34718</v>
      </c>
      <c r="M1586" s="12">
        <v>36364</v>
      </c>
      <c r="N1586" s="13">
        <v>684.26</v>
      </c>
      <c r="O1586" s="13">
        <f>+IF(ISBLANK(N1586),"",+E1586/N1586)</f>
        <v>74.04349223979189</v>
      </c>
      <c r="P1586" s="12">
        <f>+E1586-H1586</f>
        <v>4492</v>
      </c>
      <c r="Q1586" s="14">
        <f>+IF(OR(E1586=0,H1586=0),"",P1586*100/H1586)</f>
        <v>9.728629285513179</v>
      </c>
      <c r="R1586" s="9">
        <v>1</v>
      </c>
    </row>
    <row r="1587" spans="1:18" ht="12" customHeight="1">
      <c r="A1587" s="10" t="s">
        <v>377</v>
      </c>
      <c r="B1587" s="11" t="s">
        <v>1718</v>
      </c>
      <c r="C1587" s="11" t="s">
        <v>130</v>
      </c>
      <c r="D1587" s="11" t="s">
        <v>1752</v>
      </c>
      <c r="E1587" s="12">
        <v>36824</v>
      </c>
      <c r="F1587" s="12">
        <v>35225</v>
      </c>
      <c r="G1587" s="12">
        <v>33045</v>
      </c>
      <c r="H1587" s="12">
        <v>31718</v>
      </c>
      <c r="I1587" s="12">
        <v>29522</v>
      </c>
      <c r="J1587" s="12">
        <v>27853</v>
      </c>
      <c r="K1587" s="12">
        <v>24349</v>
      </c>
      <c r="L1587" s="12">
        <v>21537</v>
      </c>
      <c r="M1587" s="12">
        <v>18495</v>
      </c>
      <c r="N1587" s="13">
        <v>109.47</v>
      </c>
      <c r="O1587" s="13">
        <f>+IF(ISBLANK(N1587),"",+E1587/N1587)</f>
        <v>336.38439755184066</v>
      </c>
      <c r="P1587" s="12">
        <f>+E1587-H1587</f>
        <v>5106</v>
      </c>
      <c r="Q1587" s="14">
        <f>+IF(OR(E1587=0,H1587=0),"",P1587*100/H1587)</f>
        <v>16.098114635222903</v>
      </c>
      <c r="R1587" s="9">
        <v>1</v>
      </c>
    </row>
    <row r="1588" spans="1:18" ht="12" customHeight="1">
      <c r="A1588" s="10" t="s">
        <v>377</v>
      </c>
      <c r="B1588" s="11" t="s">
        <v>1718</v>
      </c>
      <c r="C1588" s="11" t="s">
        <v>317</v>
      </c>
      <c r="D1588" s="11" t="s">
        <v>1753</v>
      </c>
      <c r="E1588" s="12">
        <v>3186</v>
      </c>
      <c r="F1588" s="12">
        <v>2947</v>
      </c>
      <c r="G1588" s="12">
        <v>2688</v>
      </c>
      <c r="H1588" s="12">
        <v>2659</v>
      </c>
      <c r="I1588" s="12">
        <v>2541</v>
      </c>
      <c r="J1588" s="12">
        <v>2641</v>
      </c>
      <c r="K1588" s="12">
        <v>2581</v>
      </c>
      <c r="L1588" s="12">
        <v>2605</v>
      </c>
      <c r="M1588" s="12">
        <v>2913</v>
      </c>
      <c r="N1588" s="13">
        <v>42.74</v>
      </c>
      <c r="O1588" s="13">
        <f>+IF(ISBLANK(N1588),"",+E1588/N1588)</f>
        <v>74.54375292466074</v>
      </c>
      <c r="P1588" s="12">
        <f>+E1588-H1588</f>
        <v>527</v>
      </c>
      <c r="Q1588" s="14">
        <f>+IF(OR(E1588=0,H1588=0),"",P1588*100/H1588)</f>
        <v>19.819481007897707</v>
      </c>
      <c r="R1588" s="9">
        <v>1</v>
      </c>
    </row>
    <row r="1589" spans="1:18" ht="12" customHeight="1">
      <c r="A1589" s="15" t="s">
        <v>377</v>
      </c>
      <c r="B1589" s="16" t="s">
        <v>1839</v>
      </c>
      <c r="C1589" s="16"/>
      <c r="D1589" s="17" t="s">
        <v>1750</v>
      </c>
      <c r="E1589" s="17">
        <v>90675</v>
      </c>
      <c r="F1589" s="17">
        <v>86394</v>
      </c>
      <c r="G1589" s="17">
        <v>80908</v>
      </c>
      <c r="H1589" s="17">
        <v>80550</v>
      </c>
      <c r="I1589" s="17">
        <v>75283</v>
      </c>
      <c r="J1589" s="17">
        <v>71230</v>
      </c>
      <c r="K1589" s="17">
        <v>65027</v>
      </c>
      <c r="L1589" s="17">
        <v>58860</v>
      </c>
      <c r="M1589" s="17">
        <v>57772</v>
      </c>
      <c r="N1589" s="18">
        <v>836.4700126647949</v>
      </c>
      <c r="O1589" s="19">
        <f>+IF(ISBLANK(N1589),"",+E1589/N1589)</f>
        <v>108.40197332493842</v>
      </c>
      <c r="P1589" s="20">
        <f>+E1589-H1589</f>
        <v>10125</v>
      </c>
      <c r="Q1589" s="21">
        <f>+IF(OR(E1589=0,H1589=0),"",P1589*100/H1589)</f>
        <v>12.569832402234637</v>
      </c>
      <c r="R1589" s="9">
        <v>2</v>
      </c>
    </row>
    <row r="1590" spans="1:18" ht="12" customHeight="1">
      <c r="A1590" s="22" t="s">
        <v>573</v>
      </c>
      <c r="B1590" s="23"/>
      <c r="C1590" s="23"/>
      <c r="D1590" s="23" t="s">
        <v>1754</v>
      </c>
      <c r="E1590" s="24"/>
      <c r="F1590" s="24"/>
      <c r="G1590" s="24"/>
      <c r="H1590" s="24"/>
      <c r="I1590" s="24"/>
      <c r="J1590" s="24"/>
      <c r="K1590" s="24"/>
      <c r="L1590" s="24"/>
      <c r="M1590" s="24"/>
      <c r="N1590" s="25"/>
      <c r="O1590" s="25"/>
      <c r="P1590" s="24"/>
      <c r="Q1590" s="26"/>
      <c r="R1590" s="9">
        <v>0</v>
      </c>
    </row>
    <row r="1591" spans="1:18" ht="12" customHeight="1">
      <c r="A1591" s="10" t="s">
        <v>573</v>
      </c>
      <c r="B1591" s="11" t="s">
        <v>1755</v>
      </c>
      <c r="C1591" s="11" t="s">
        <v>124</v>
      </c>
      <c r="D1591" s="11" t="s">
        <v>1756</v>
      </c>
      <c r="E1591" s="12">
        <v>381847</v>
      </c>
      <c r="F1591" s="12">
        <v>377056</v>
      </c>
      <c r="G1591" s="12">
        <v>354863</v>
      </c>
      <c r="H1591" s="12">
        <v>355563</v>
      </c>
      <c r="I1591" s="12">
        <v>354877</v>
      </c>
      <c r="J1591" s="12">
        <v>352656</v>
      </c>
      <c r="K1591" s="12">
        <v>360098</v>
      </c>
      <c r="L1591" s="12">
        <v>327489</v>
      </c>
      <c r="M1591" s="12">
        <v>263407</v>
      </c>
      <c r="N1591" s="13">
        <v>100.55</v>
      </c>
      <c r="O1591" s="13">
        <f aca="true" t="shared" si="303" ref="O1591:O1601">+IF(ISBLANK(N1591),"",+E1591/N1591)</f>
        <v>3797.58329189458</v>
      </c>
      <c r="P1591" s="12">
        <f aca="true" t="shared" si="304" ref="P1591:P1601">+E1591-H1591</f>
        <v>26284</v>
      </c>
      <c r="Q1591" s="14">
        <f aca="true" t="shared" si="305" ref="Q1591:Q1601">+IF(OR(E1591=0,H1591=0),"",P1591*100/H1591)</f>
        <v>7.392220225389031</v>
      </c>
      <c r="R1591" s="9">
        <v>1</v>
      </c>
    </row>
    <row r="1592" spans="1:18" ht="12" customHeight="1">
      <c r="A1592" s="10" t="s">
        <v>573</v>
      </c>
      <c r="B1592" s="11" t="s">
        <v>1755</v>
      </c>
      <c r="C1592" s="11" t="s">
        <v>71</v>
      </c>
      <c r="D1592" s="11" t="s">
        <v>1757</v>
      </c>
      <c r="E1592" s="12">
        <v>100015</v>
      </c>
      <c r="F1592" s="12">
        <v>97525</v>
      </c>
      <c r="G1592" s="12">
        <v>87949</v>
      </c>
      <c r="H1592" s="12">
        <v>84389</v>
      </c>
      <c r="I1592" s="12">
        <v>77356</v>
      </c>
      <c r="J1592" s="12">
        <v>72938</v>
      </c>
      <c r="K1592" s="12">
        <v>62509</v>
      </c>
      <c r="L1592" s="12">
        <v>52188</v>
      </c>
      <c r="M1592" s="12">
        <v>43316</v>
      </c>
      <c r="N1592" s="13">
        <v>102.43</v>
      </c>
      <c r="O1592" s="13">
        <f t="shared" si="303"/>
        <v>976.4229229717855</v>
      </c>
      <c r="P1592" s="12">
        <f t="shared" si="304"/>
        <v>15626</v>
      </c>
      <c r="Q1592" s="14">
        <f t="shared" si="305"/>
        <v>18.516631314507816</v>
      </c>
      <c r="R1592" s="9">
        <v>1</v>
      </c>
    </row>
    <row r="1593" spans="1:18" ht="12" customHeight="1">
      <c r="A1593" s="10" t="s">
        <v>573</v>
      </c>
      <c r="B1593" s="11" t="s">
        <v>1755</v>
      </c>
      <c r="C1593" s="11" t="s">
        <v>81</v>
      </c>
      <c r="D1593" s="11" t="s">
        <v>1758</v>
      </c>
      <c r="E1593" s="12">
        <v>36259</v>
      </c>
      <c r="F1593" s="12">
        <v>34874</v>
      </c>
      <c r="G1593" s="12">
        <v>32466</v>
      </c>
      <c r="H1593" s="12">
        <v>29719</v>
      </c>
      <c r="I1593" s="12">
        <v>26974</v>
      </c>
      <c r="J1593" s="12">
        <v>27054</v>
      </c>
      <c r="K1593" s="12">
        <v>25827</v>
      </c>
      <c r="L1593" s="12">
        <v>24865</v>
      </c>
      <c r="M1593" s="12">
        <v>24096</v>
      </c>
      <c r="N1593" s="13">
        <v>33.01</v>
      </c>
      <c r="O1593" s="13">
        <f t="shared" si="303"/>
        <v>1098.4247197818843</v>
      </c>
      <c r="P1593" s="12">
        <f t="shared" si="304"/>
        <v>6540</v>
      </c>
      <c r="Q1593" s="14">
        <f t="shared" si="305"/>
        <v>22.00612402839934</v>
      </c>
      <c r="R1593" s="9">
        <v>1</v>
      </c>
    </row>
    <row r="1594" spans="1:18" ht="12" customHeight="1">
      <c r="A1594" s="10" t="s">
        <v>573</v>
      </c>
      <c r="B1594" s="11" t="s">
        <v>1755</v>
      </c>
      <c r="C1594" s="11" t="s">
        <v>258</v>
      </c>
      <c r="D1594" s="11" t="s">
        <v>1759</v>
      </c>
      <c r="E1594" s="12">
        <v>29319</v>
      </c>
      <c r="F1594" s="12">
        <v>27934</v>
      </c>
      <c r="G1594" s="12">
        <v>24439</v>
      </c>
      <c r="H1594" s="12">
        <v>24394</v>
      </c>
      <c r="I1594" s="12">
        <v>21807</v>
      </c>
      <c r="J1594" s="12">
        <v>21225</v>
      </c>
      <c r="K1594" s="12">
        <v>20624</v>
      </c>
      <c r="L1594" s="12">
        <v>17854</v>
      </c>
      <c r="M1594" s="12">
        <v>15229</v>
      </c>
      <c r="N1594" s="13">
        <v>38.15</v>
      </c>
      <c r="O1594" s="13">
        <f t="shared" si="303"/>
        <v>768.519003931848</v>
      </c>
      <c r="P1594" s="12">
        <f t="shared" si="304"/>
        <v>4925</v>
      </c>
      <c r="Q1594" s="14">
        <f t="shared" si="305"/>
        <v>20.189390833811593</v>
      </c>
      <c r="R1594" s="9">
        <v>1</v>
      </c>
    </row>
    <row r="1595" spans="1:18" ht="12" customHeight="1">
      <c r="A1595" s="10" t="s">
        <v>573</v>
      </c>
      <c r="B1595" s="11" t="s">
        <v>1755</v>
      </c>
      <c r="C1595" s="11" t="s">
        <v>27</v>
      </c>
      <c r="D1595" s="11" t="s">
        <v>1760</v>
      </c>
      <c r="E1595" s="12">
        <v>28924</v>
      </c>
      <c r="F1595" s="12">
        <v>26593</v>
      </c>
      <c r="G1595" s="12">
        <v>20124</v>
      </c>
      <c r="H1595" s="12">
        <v>18284</v>
      </c>
      <c r="I1595" s="12">
        <v>16156</v>
      </c>
      <c r="J1595" s="12">
        <v>14389</v>
      </c>
      <c r="K1595" s="12">
        <v>13801</v>
      </c>
      <c r="L1595" s="12">
        <v>12411</v>
      </c>
      <c r="M1595" s="12">
        <v>12010</v>
      </c>
      <c r="N1595" s="13">
        <v>79.28</v>
      </c>
      <c r="O1595" s="13">
        <f t="shared" si="303"/>
        <v>364.8335015136226</v>
      </c>
      <c r="P1595" s="12">
        <f t="shared" si="304"/>
        <v>10640</v>
      </c>
      <c r="Q1595" s="14">
        <f t="shared" si="305"/>
        <v>58.192955589586525</v>
      </c>
      <c r="R1595" s="9">
        <v>1</v>
      </c>
    </row>
    <row r="1596" spans="1:18" ht="12" customHeight="1">
      <c r="A1596" s="10" t="s">
        <v>573</v>
      </c>
      <c r="B1596" s="11" t="s">
        <v>1755</v>
      </c>
      <c r="C1596" s="11" t="s">
        <v>25</v>
      </c>
      <c r="D1596" s="11" t="s">
        <v>1761</v>
      </c>
      <c r="E1596" s="12">
        <v>19154</v>
      </c>
      <c r="F1596" s="12">
        <v>18760</v>
      </c>
      <c r="G1596" s="12">
        <v>17598</v>
      </c>
      <c r="H1596" s="12">
        <v>16809</v>
      </c>
      <c r="I1596" s="12">
        <v>12199</v>
      </c>
      <c r="J1596" s="12">
        <v>12638</v>
      </c>
      <c r="K1596" s="12">
        <v>11219</v>
      </c>
      <c r="L1596" s="12">
        <v>10486</v>
      </c>
      <c r="M1596" s="12">
        <v>10453</v>
      </c>
      <c r="N1596" s="13">
        <v>23.81</v>
      </c>
      <c r="O1596" s="13">
        <f t="shared" si="303"/>
        <v>804.4519109617808</v>
      </c>
      <c r="P1596" s="12">
        <f t="shared" si="304"/>
        <v>2345</v>
      </c>
      <c r="Q1596" s="14">
        <f t="shared" si="305"/>
        <v>13.95085965851627</v>
      </c>
      <c r="R1596" s="9">
        <v>1</v>
      </c>
    </row>
    <row r="1597" spans="1:18" ht="12" customHeight="1">
      <c r="A1597" s="10" t="s">
        <v>573</v>
      </c>
      <c r="B1597" s="11" t="s">
        <v>1755</v>
      </c>
      <c r="C1597" s="11" t="s">
        <v>274</v>
      </c>
      <c r="D1597" s="11" t="s">
        <v>1762</v>
      </c>
      <c r="E1597" s="12">
        <v>12926</v>
      </c>
      <c r="F1597" s="12">
        <v>12175</v>
      </c>
      <c r="G1597" s="12">
        <v>12042</v>
      </c>
      <c r="H1597" s="12">
        <v>11225</v>
      </c>
      <c r="I1597" s="12">
        <v>10368</v>
      </c>
      <c r="J1597" s="12">
        <v>10557</v>
      </c>
      <c r="K1597" s="12">
        <v>9520</v>
      </c>
      <c r="L1597" s="12">
        <v>9413</v>
      </c>
      <c r="M1597" s="12">
        <v>8705</v>
      </c>
      <c r="N1597" s="13">
        <v>25.7</v>
      </c>
      <c r="O1597" s="13">
        <f t="shared" si="303"/>
        <v>502.9571984435798</v>
      </c>
      <c r="P1597" s="12">
        <f t="shared" si="304"/>
        <v>1701</v>
      </c>
      <c r="Q1597" s="14">
        <f t="shared" si="305"/>
        <v>15.153674832962139</v>
      </c>
      <c r="R1597" s="9">
        <v>1</v>
      </c>
    </row>
    <row r="1598" spans="1:18" ht="12" customHeight="1">
      <c r="A1598" s="10" t="s">
        <v>573</v>
      </c>
      <c r="B1598" s="11" t="s">
        <v>1755</v>
      </c>
      <c r="C1598" s="11" t="s">
        <v>13</v>
      </c>
      <c r="D1598" s="11" t="s">
        <v>1764</v>
      </c>
      <c r="E1598" s="12">
        <v>9067</v>
      </c>
      <c r="F1598" s="12">
        <v>8583</v>
      </c>
      <c r="G1598" s="12">
        <v>7964</v>
      </c>
      <c r="H1598" s="12">
        <v>7796</v>
      </c>
      <c r="I1598" s="12">
        <v>6374</v>
      </c>
      <c r="J1598" s="12">
        <v>6028</v>
      </c>
      <c r="K1598" s="12">
        <v>6171</v>
      </c>
      <c r="L1598" s="12">
        <v>5928</v>
      </c>
      <c r="M1598" s="12">
        <v>6000</v>
      </c>
      <c r="N1598" s="13">
        <v>39.15</v>
      </c>
      <c r="O1598" s="13">
        <f t="shared" si="303"/>
        <v>231.59642401021713</v>
      </c>
      <c r="P1598" s="12">
        <f t="shared" si="304"/>
        <v>1271</v>
      </c>
      <c r="Q1598" s="14">
        <f t="shared" si="305"/>
        <v>16.303232426885582</v>
      </c>
      <c r="R1598" s="9">
        <v>1</v>
      </c>
    </row>
    <row r="1599" spans="1:18" ht="12" customHeight="1">
      <c r="A1599" s="10" t="s">
        <v>573</v>
      </c>
      <c r="B1599" s="11" t="s">
        <v>1755</v>
      </c>
      <c r="C1599" s="11" t="s">
        <v>53</v>
      </c>
      <c r="D1599" s="11" t="s">
        <v>1763</v>
      </c>
      <c r="E1599" s="12">
        <v>8054</v>
      </c>
      <c r="F1599" s="12">
        <v>7808</v>
      </c>
      <c r="G1599" s="12">
        <v>8137</v>
      </c>
      <c r="H1599" s="12">
        <v>8663</v>
      </c>
      <c r="I1599" s="12">
        <v>8007</v>
      </c>
      <c r="J1599" s="12">
        <v>7869</v>
      </c>
      <c r="K1599" s="12">
        <v>7516</v>
      </c>
      <c r="L1599" s="12">
        <v>7395</v>
      </c>
      <c r="M1599" s="12">
        <v>8096</v>
      </c>
      <c r="N1599" s="13">
        <v>31.87</v>
      </c>
      <c r="O1599" s="13">
        <f t="shared" si="303"/>
        <v>252.71415123941009</v>
      </c>
      <c r="P1599" s="12">
        <f t="shared" si="304"/>
        <v>-609</v>
      </c>
      <c r="Q1599" s="14">
        <f t="shared" si="305"/>
        <v>-7.029897264227173</v>
      </c>
      <c r="R1599" s="9">
        <v>1</v>
      </c>
    </row>
    <row r="1600" spans="1:18" ht="12" customHeight="1">
      <c r="A1600" s="10" t="s">
        <v>573</v>
      </c>
      <c r="B1600" s="11" t="s">
        <v>1755</v>
      </c>
      <c r="C1600" s="11" t="s">
        <v>23</v>
      </c>
      <c r="D1600" s="11" t="s">
        <v>1765</v>
      </c>
      <c r="E1600" s="12">
        <v>7524</v>
      </c>
      <c r="F1600" s="12">
        <v>7188</v>
      </c>
      <c r="G1600" s="12">
        <v>6865</v>
      </c>
      <c r="H1600" s="12">
        <v>6526</v>
      </c>
      <c r="I1600" s="12">
        <v>5735</v>
      </c>
      <c r="J1600" s="12">
        <v>5667</v>
      </c>
      <c r="K1600" s="12">
        <v>5351</v>
      </c>
      <c r="L1600" s="12">
        <v>5065</v>
      </c>
      <c r="M1600" s="12">
        <v>5275</v>
      </c>
      <c r="N1600" s="13">
        <v>15.77</v>
      </c>
      <c r="O1600" s="13">
        <f t="shared" si="303"/>
        <v>477.10843373493975</v>
      </c>
      <c r="P1600" s="12">
        <f t="shared" si="304"/>
        <v>998</v>
      </c>
      <c r="Q1600" s="14">
        <f t="shared" si="305"/>
        <v>15.292675452038003</v>
      </c>
      <c r="R1600" s="9">
        <v>1</v>
      </c>
    </row>
    <row r="1601" spans="1:18" ht="12" customHeight="1">
      <c r="A1601" s="15" t="s">
        <v>573</v>
      </c>
      <c r="B1601" s="16" t="s">
        <v>1839</v>
      </c>
      <c r="C1601" s="16"/>
      <c r="D1601" s="17" t="s">
        <v>1754</v>
      </c>
      <c r="E1601" s="17">
        <v>633089</v>
      </c>
      <c r="F1601" s="17">
        <v>618496</v>
      </c>
      <c r="G1601" s="17">
        <v>572447</v>
      </c>
      <c r="H1601" s="17">
        <v>563368</v>
      </c>
      <c r="I1601" s="17">
        <v>539853</v>
      </c>
      <c r="J1601" s="17">
        <v>531021</v>
      </c>
      <c r="K1601" s="17">
        <v>522636</v>
      </c>
      <c r="L1601" s="17">
        <v>473094</v>
      </c>
      <c r="M1601" s="17">
        <v>396587</v>
      </c>
      <c r="N1601" s="18">
        <v>489.7200050354004</v>
      </c>
      <c r="O1601" s="19">
        <f t="shared" si="303"/>
        <v>1292.7570723892236</v>
      </c>
      <c r="P1601" s="20">
        <f t="shared" si="304"/>
        <v>69721</v>
      </c>
      <c r="Q1601" s="21">
        <f t="shared" si="305"/>
        <v>12.375747291290951</v>
      </c>
      <c r="R1601" s="9">
        <v>2</v>
      </c>
    </row>
    <row r="1602" spans="1:18" ht="12" customHeight="1">
      <c r="A1602" s="22" t="s">
        <v>569</v>
      </c>
      <c r="B1602" s="23"/>
      <c r="C1602" s="23"/>
      <c r="D1602" s="23" t="s">
        <v>1766</v>
      </c>
      <c r="E1602" s="24"/>
      <c r="F1602" s="24"/>
      <c r="G1602" s="24"/>
      <c r="H1602" s="24"/>
      <c r="I1602" s="24"/>
      <c r="J1602" s="24"/>
      <c r="K1602" s="24"/>
      <c r="L1602" s="24"/>
      <c r="M1602" s="24"/>
      <c r="N1602" s="25"/>
      <c r="O1602" s="25"/>
      <c r="P1602" s="24"/>
      <c r="Q1602" s="26"/>
      <c r="R1602" s="9">
        <v>0</v>
      </c>
    </row>
    <row r="1603" spans="1:18" ht="12" customHeight="1">
      <c r="A1603" s="10" t="s">
        <v>569</v>
      </c>
      <c r="B1603" s="11" t="s">
        <v>1755</v>
      </c>
      <c r="C1603" s="11" t="s">
        <v>385</v>
      </c>
      <c r="D1603" s="11" t="s">
        <v>1767</v>
      </c>
      <c r="E1603" s="12">
        <v>63637</v>
      </c>
      <c r="F1603" s="12">
        <v>57211</v>
      </c>
      <c r="G1603" s="12">
        <v>47652</v>
      </c>
      <c r="H1603" s="12">
        <v>40127</v>
      </c>
      <c r="I1603" s="12">
        <v>33059</v>
      </c>
      <c r="J1603" s="12">
        <v>30036</v>
      </c>
      <c r="K1603" s="12">
        <v>26628</v>
      </c>
      <c r="L1603" s="12">
        <v>23185</v>
      </c>
      <c r="M1603" s="12">
        <v>18698</v>
      </c>
      <c r="N1603" s="13">
        <v>61.56</v>
      </c>
      <c r="O1603" s="13">
        <f>+IF(ISBLANK(N1603),"",+E1603/N1603)</f>
        <v>1033.7394411955815</v>
      </c>
      <c r="P1603" s="12">
        <f>+E1603-H1603</f>
        <v>23510</v>
      </c>
      <c r="Q1603" s="14">
        <f>+IF(OR(E1603=0,H1603=0),"",P1603*100/H1603)</f>
        <v>58.588979988536394</v>
      </c>
      <c r="R1603" s="9">
        <v>1</v>
      </c>
    </row>
    <row r="1604" spans="1:18" ht="12" customHeight="1">
      <c r="A1604" s="10" t="s">
        <v>569</v>
      </c>
      <c r="B1604" s="11" t="s">
        <v>1755</v>
      </c>
      <c r="C1604" s="11" t="s">
        <v>189</v>
      </c>
      <c r="D1604" s="11" t="s">
        <v>1768</v>
      </c>
      <c r="E1604" s="12">
        <v>52161</v>
      </c>
      <c r="F1604" s="12">
        <v>47922</v>
      </c>
      <c r="G1604" s="12">
        <v>34515</v>
      </c>
      <c r="H1604" s="12">
        <v>35443</v>
      </c>
      <c r="I1604" s="12">
        <v>24451</v>
      </c>
      <c r="J1604" s="12">
        <v>25745</v>
      </c>
      <c r="K1604" s="12">
        <v>17739</v>
      </c>
      <c r="L1604" s="12">
        <v>14873</v>
      </c>
      <c r="M1604" s="12">
        <v>12581</v>
      </c>
      <c r="N1604" s="13">
        <v>333.13</v>
      </c>
      <c r="O1604" s="13">
        <f>+IF(ISBLANK(N1604),"",+E1604/N1604)</f>
        <v>156.57851289286464</v>
      </c>
      <c r="P1604" s="12">
        <f>+E1604-H1604</f>
        <v>16718</v>
      </c>
      <c r="Q1604" s="14">
        <f>+IF(OR(E1604=0,H1604=0),"",P1604*100/H1604)</f>
        <v>47.16869339502864</v>
      </c>
      <c r="R1604" s="9">
        <v>1</v>
      </c>
    </row>
    <row r="1605" spans="1:18" ht="12" customHeight="1">
      <c r="A1605" s="15" t="s">
        <v>569</v>
      </c>
      <c r="B1605" s="16" t="s">
        <v>1839</v>
      </c>
      <c r="C1605" s="16"/>
      <c r="D1605" s="17" t="s">
        <v>1766</v>
      </c>
      <c r="E1605" s="17">
        <v>115798</v>
      </c>
      <c r="F1605" s="17">
        <v>105133</v>
      </c>
      <c r="G1605" s="17">
        <v>82167</v>
      </c>
      <c r="H1605" s="17">
        <v>75570</v>
      </c>
      <c r="I1605" s="17">
        <v>57510</v>
      </c>
      <c r="J1605" s="17">
        <v>55781</v>
      </c>
      <c r="K1605" s="17">
        <v>44367</v>
      </c>
      <c r="L1605" s="17">
        <v>38058</v>
      </c>
      <c r="M1605" s="17">
        <v>31279</v>
      </c>
      <c r="N1605" s="18">
        <v>394.6900062561035</v>
      </c>
      <c r="O1605" s="19">
        <f>+IF(ISBLANK(N1605),"",+E1605/N1605)</f>
        <v>293.3897442664455</v>
      </c>
      <c r="P1605" s="20">
        <f>+E1605-H1605</f>
        <v>40228</v>
      </c>
      <c r="Q1605" s="21">
        <f>+IF(OR(E1605=0,H1605=0),"",P1605*100/H1605)</f>
        <v>53.23276432446738</v>
      </c>
      <c r="R1605" s="9">
        <v>2</v>
      </c>
    </row>
    <row r="1606" spans="1:18" ht="12" customHeight="1">
      <c r="A1606" s="22" t="s">
        <v>577</v>
      </c>
      <c r="B1606" s="23"/>
      <c r="C1606" s="23"/>
      <c r="D1606" s="23" t="s">
        <v>1769</v>
      </c>
      <c r="E1606" s="24"/>
      <c r="F1606" s="24"/>
      <c r="G1606" s="24"/>
      <c r="H1606" s="24"/>
      <c r="I1606" s="24"/>
      <c r="J1606" s="24"/>
      <c r="K1606" s="24"/>
      <c r="L1606" s="24"/>
      <c r="M1606" s="24"/>
      <c r="N1606" s="25"/>
      <c r="O1606" s="25"/>
      <c r="P1606" s="24"/>
      <c r="Q1606" s="26"/>
      <c r="R1606" s="9">
        <v>0</v>
      </c>
    </row>
    <row r="1607" spans="1:18" ht="12" customHeight="1">
      <c r="A1607" s="10" t="s">
        <v>577</v>
      </c>
      <c r="B1607" s="11" t="s">
        <v>1755</v>
      </c>
      <c r="C1607" s="11" t="s">
        <v>41</v>
      </c>
      <c r="D1607" s="11" t="s">
        <v>1769</v>
      </c>
      <c r="E1607" s="12">
        <v>59127</v>
      </c>
      <c r="F1607" s="12">
        <v>55203</v>
      </c>
      <c r="G1607" s="12">
        <v>44980</v>
      </c>
      <c r="H1607" s="12">
        <v>38091</v>
      </c>
      <c r="I1607" s="12">
        <v>33906</v>
      </c>
      <c r="J1607" s="12">
        <v>30694</v>
      </c>
      <c r="K1607" s="12">
        <v>28864</v>
      </c>
      <c r="L1607" s="12">
        <v>23294</v>
      </c>
      <c r="M1607" s="12">
        <v>21135</v>
      </c>
      <c r="N1607" s="13">
        <v>22.72</v>
      </c>
      <c r="O1607" s="13">
        <f>+IF(ISBLANK(N1607),"",+E1607/N1607)</f>
        <v>2602.4207746478874</v>
      </c>
      <c r="P1607" s="12">
        <f>+E1607-H1607</f>
        <v>21036</v>
      </c>
      <c r="Q1607" s="14">
        <f>+IF(OR(E1607=0,H1607=0),"",P1607*100/H1607)</f>
        <v>55.22564385287863</v>
      </c>
      <c r="R1607" s="9">
        <v>1</v>
      </c>
    </row>
    <row r="1608" spans="1:18" ht="12" customHeight="1">
      <c r="A1608" s="10" t="s">
        <v>577</v>
      </c>
      <c r="B1608" s="11" t="s">
        <v>1755</v>
      </c>
      <c r="C1608" s="11" t="s">
        <v>59</v>
      </c>
      <c r="D1608" s="11" t="s">
        <v>1771</v>
      </c>
      <c r="E1608" s="12">
        <v>19849</v>
      </c>
      <c r="F1608" s="12">
        <v>17884</v>
      </c>
      <c r="G1608" s="12">
        <v>12820</v>
      </c>
      <c r="H1608" s="12">
        <v>10096</v>
      </c>
      <c r="I1608" s="12">
        <v>7556</v>
      </c>
      <c r="J1608" s="12">
        <v>5383</v>
      </c>
      <c r="K1608" s="12">
        <v>3484</v>
      </c>
      <c r="L1608" s="12">
        <v>3241</v>
      </c>
      <c r="M1608" s="12">
        <v>3018</v>
      </c>
      <c r="N1608" s="13">
        <v>64.61</v>
      </c>
      <c r="O1608" s="13">
        <f>+IF(ISBLANK(N1608),"",+E1608/N1608)</f>
        <v>307.2125058040551</v>
      </c>
      <c r="P1608" s="12">
        <f>+E1608-H1608</f>
        <v>9753</v>
      </c>
      <c r="Q1608" s="14">
        <f>+IF(OR(E1608=0,H1608=0),"",P1608*100/H1608)</f>
        <v>96.60261489698891</v>
      </c>
      <c r="R1608" s="9">
        <v>1</v>
      </c>
    </row>
    <row r="1609" spans="1:18" ht="12" customHeight="1">
      <c r="A1609" s="10" t="s">
        <v>577</v>
      </c>
      <c r="B1609" s="11" t="s">
        <v>1755</v>
      </c>
      <c r="C1609" s="11" t="s">
        <v>134</v>
      </c>
      <c r="D1609" s="11" t="s">
        <v>1772</v>
      </c>
      <c r="E1609" s="12">
        <v>19418</v>
      </c>
      <c r="F1609" s="12">
        <v>16616</v>
      </c>
      <c r="G1609" s="12">
        <v>12392</v>
      </c>
      <c r="H1609" s="12">
        <v>8691</v>
      </c>
      <c r="I1609" s="12">
        <v>8189</v>
      </c>
      <c r="J1609" s="12">
        <v>6475</v>
      </c>
      <c r="K1609" s="12">
        <v>6096</v>
      </c>
      <c r="L1609" s="12">
        <v>6229</v>
      </c>
      <c r="M1609" s="12">
        <v>5997</v>
      </c>
      <c r="N1609" s="13">
        <v>263.98</v>
      </c>
      <c r="O1609" s="13">
        <f>+IF(ISBLANK(N1609),"",+E1609/N1609)</f>
        <v>73.55860292446397</v>
      </c>
      <c r="P1609" s="12">
        <f>+E1609-H1609</f>
        <v>10727</v>
      </c>
      <c r="Q1609" s="14">
        <f>+IF(OR(E1609=0,H1609=0),"",P1609*100/H1609)</f>
        <v>123.42653319525947</v>
      </c>
      <c r="R1609" s="9">
        <v>1</v>
      </c>
    </row>
    <row r="1610" spans="1:18" ht="12" customHeight="1">
      <c r="A1610" s="10" t="s">
        <v>577</v>
      </c>
      <c r="B1610" s="11" t="s">
        <v>1755</v>
      </c>
      <c r="C1610" s="11" t="s">
        <v>184</v>
      </c>
      <c r="D1610" s="11" t="s">
        <v>1770</v>
      </c>
      <c r="E1610" s="12">
        <v>18517</v>
      </c>
      <c r="F1610" s="12">
        <v>17610</v>
      </c>
      <c r="G1610" s="12">
        <v>13030</v>
      </c>
      <c r="H1610" s="12">
        <v>9852</v>
      </c>
      <c r="I1610" s="12">
        <v>6217</v>
      </c>
      <c r="J1610" s="12">
        <v>5229</v>
      </c>
      <c r="K1610" s="12">
        <v>4650</v>
      </c>
      <c r="L1610" s="12">
        <v>3866</v>
      </c>
      <c r="M1610" s="12">
        <v>3550</v>
      </c>
      <c r="N1610" s="13">
        <v>40.9</v>
      </c>
      <c r="O1610" s="13">
        <f>+IF(ISBLANK(N1610),"",+E1610/N1610)</f>
        <v>452.73838630806847</v>
      </c>
      <c r="P1610" s="12">
        <f>+E1610-H1610</f>
        <v>8665</v>
      </c>
      <c r="Q1610" s="14">
        <f>+IF(OR(E1610=0,H1610=0),"",P1610*100/H1610)</f>
        <v>87.95168493706862</v>
      </c>
      <c r="R1610" s="9">
        <v>1</v>
      </c>
    </row>
    <row r="1611" spans="1:18" ht="12" customHeight="1">
      <c r="A1611" s="15" t="s">
        <v>577</v>
      </c>
      <c r="B1611" s="16" t="s">
        <v>1839</v>
      </c>
      <c r="C1611" s="16"/>
      <c r="D1611" s="17" t="s">
        <v>1769</v>
      </c>
      <c r="E1611" s="17">
        <v>116911</v>
      </c>
      <c r="F1611" s="17">
        <v>107313</v>
      </c>
      <c r="G1611" s="17">
        <v>83222</v>
      </c>
      <c r="H1611" s="17">
        <v>66730</v>
      </c>
      <c r="I1611" s="17">
        <v>55868</v>
      </c>
      <c r="J1611" s="17">
        <v>47781</v>
      </c>
      <c r="K1611" s="17">
        <v>43094</v>
      </c>
      <c r="L1611" s="17">
        <v>36630</v>
      </c>
      <c r="M1611" s="17">
        <v>33700</v>
      </c>
      <c r="N1611" s="18">
        <v>392.2100124359131</v>
      </c>
      <c r="O1611" s="19">
        <f>+IF(ISBLANK(N1611),"",+E1611/N1611)</f>
        <v>298.08265034820647</v>
      </c>
      <c r="P1611" s="20">
        <f>+E1611-H1611</f>
        <v>50181</v>
      </c>
      <c r="Q1611" s="21">
        <f>+IF(OR(E1611=0,H1611=0),"",P1611*100/H1611)</f>
        <v>75.2000599430541</v>
      </c>
      <c r="R1611" s="9">
        <v>2</v>
      </c>
    </row>
    <row r="1612" spans="1:18" ht="12" customHeight="1">
      <c r="A1612" s="22" t="s">
        <v>357</v>
      </c>
      <c r="B1612" s="23"/>
      <c r="C1612" s="23"/>
      <c r="D1612" s="23" t="s">
        <v>1773</v>
      </c>
      <c r="E1612" s="24"/>
      <c r="F1612" s="24"/>
      <c r="G1612" s="24"/>
      <c r="H1612" s="24"/>
      <c r="I1612" s="24"/>
      <c r="J1612" s="24"/>
      <c r="K1612" s="24"/>
      <c r="L1612" s="24"/>
      <c r="M1612" s="24"/>
      <c r="N1612" s="25"/>
      <c r="O1612" s="25"/>
      <c r="P1612" s="24"/>
      <c r="Q1612" s="26"/>
      <c r="R1612" s="9">
        <v>0</v>
      </c>
    </row>
    <row r="1613" spans="1:18" ht="12" customHeight="1">
      <c r="A1613" s="10" t="s">
        <v>357</v>
      </c>
      <c r="B1613" s="11" t="s">
        <v>1774</v>
      </c>
      <c r="C1613" s="11" t="s">
        <v>101</v>
      </c>
      <c r="D1613" s="11" t="s">
        <v>1775</v>
      </c>
      <c r="E1613" s="12">
        <v>222417</v>
      </c>
      <c r="F1613" s="12">
        <v>223148</v>
      </c>
      <c r="G1613" s="12">
        <v>188477</v>
      </c>
      <c r="H1613" s="12">
        <v>203787</v>
      </c>
      <c r="I1613" s="12">
        <v>200172</v>
      </c>
      <c r="J1613" s="12">
        <v>199516</v>
      </c>
      <c r="K1613" s="12">
        <v>185899</v>
      </c>
      <c r="L1613" s="12">
        <v>175950</v>
      </c>
      <c r="M1613" s="12">
        <v>142305</v>
      </c>
      <c r="N1613" s="13">
        <v>150.56</v>
      </c>
      <c r="O1613" s="13">
        <f aca="true" t="shared" si="306" ref="O1613:O1619">+IF(ISBLANK(N1613),"",+E1613/N1613)</f>
        <v>1477.2648777895856</v>
      </c>
      <c r="P1613" s="12">
        <f aca="true" t="shared" si="307" ref="P1613:P1619">+E1613-H1613</f>
        <v>18630</v>
      </c>
      <c r="Q1613" s="14">
        <f aca="true" t="shared" si="308" ref="Q1613:Q1619">+IF(OR(E1613=0,H1613=0),"",P1613*100/H1613)</f>
        <v>9.14189815837124</v>
      </c>
      <c r="R1613" s="9">
        <v>1</v>
      </c>
    </row>
    <row r="1614" spans="1:18" ht="12" customHeight="1">
      <c r="A1614" s="10" t="s">
        <v>357</v>
      </c>
      <c r="B1614" s="11" t="s">
        <v>1774</v>
      </c>
      <c r="C1614" s="11" t="s">
        <v>344</v>
      </c>
      <c r="D1614" s="11" t="s">
        <v>1776</v>
      </c>
      <c r="E1614" s="12">
        <v>150661</v>
      </c>
      <c r="F1614" s="12">
        <v>142161</v>
      </c>
      <c r="G1614" s="12">
        <v>128822</v>
      </c>
      <c r="H1614" s="12">
        <v>121769</v>
      </c>
      <c r="I1614" s="12">
        <v>110895</v>
      </c>
      <c r="J1614" s="12">
        <v>107379</v>
      </c>
      <c r="K1614" s="12">
        <v>106146</v>
      </c>
      <c r="L1614" s="12">
        <v>106512</v>
      </c>
      <c r="M1614" s="12">
        <v>77704</v>
      </c>
      <c r="N1614" s="13">
        <v>102.06</v>
      </c>
      <c r="O1614" s="13">
        <f t="shared" si="306"/>
        <v>1476.2002743484225</v>
      </c>
      <c r="P1614" s="12">
        <f t="shared" si="307"/>
        <v>28892</v>
      </c>
      <c r="Q1614" s="14">
        <f t="shared" si="308"/>
        <v>23.726892723106868</v>
      </c>
      <c r="R1614" s="9">
        <v>1</v>
      </c>
    </row>
    <row r="1615" spans="1:18" ht="12" customHeight="1">
      <c r="A1615" s="10" t="s">
        <v>357</v>
      </c>
      <c r="B1615" s="11" t="s">
        <v>1774</v>
      </c>
      <c r="C1615" s="11" t="s">
        <v>239</v>
      </c>
      <c r="D1615" s="11" t="s">
        <v>1777</v>
      </c>
      <c r="E1615" s="12">
        <v>23562</v>
      </c>
      <c r="F1615" s="12">
        <v>22695</v>
      </c>
      <c r="G1615" s="12">
        <v>20295</v>
      </c>
      <c r="H1615" s="12">
        <v>19056</v>
      </c>
      <c r="I1615" s="12">
        <v>17074</v>
      </c>
      <c r="J1615" s="12">
        <v>16846</v>
      </c>
      <c r="K1615" s="12">
        <v>15591</v>
      </c>
      <c r="L1615" s="12">
        <v>13744</v>
      </c>
      <c r="M1615" s="12">
        <v>12043</v>
      </c>
      <c r="N1615" s="13">
        <v>30.09</v>
      </c>
      <c r="O1615" s="13">
        <f t="shared" si="306"/>
        <v>783.0508474576271</v>
      </c>
      <c r="P1615" s="12">
        <f t="shared" si="307"/>
        <v>4506</v>
      </c>
      <c r="Q1615" s="14">
        <f t="shared" si="308"/>
        <v>23.64609571788413</v>
      </c>
      <c r="R1615" s="9">
        <v>1</v>
      </c>
    </row>
    <row r="1616" spans="1:18" ht="12" customHeight="1">
      <c r="A1616" s="10" t="s">
        <v>357</v>
      </c>
      <c r="B1616" s="11" t="s">
        <v>1774</v>
      </c>
      <c r="C1616" s="11" t="s">
        <v>153</v>
      </c>
      <c r="D1616" s="11" t="s">
        <v>1778</v>
      </c>
      <c r="E1616" s="12">
        <v>17182</v>
      </c>
      <c r="F1616" s="12">
        <v>16111</v>
      </c>
      <c r="G1616" s="12">
        <v>13462</v>
      </c>
      <c r="H1616" s="12">
        <v>10880</v>
      </c>
      <c r="I1616" s="12">
        <v>8103</v>
      </c>
      <c r="J1616" s="12">
        <v>6118</v>
      </c>
      <c r="K1616" s="12">
        <v>5347</v>
      </c>
      <c r="L1616" s="12">
        <v>8128</v>
      </c>
      <c r="M1616" s="12">
        <v>15939</v>
      </c>
      <c r="N1616" s="13">
        <v>39.43</v>
      </c>
      <c r="O1616" s="13">
        <f t="shared" si="306"/>
        <v>435.75957392848085</v>
      </c>
      <c r="P1616" s="12">
        <f t="shared" si="307"/>
        <v>6302</v>
      </c>
      <c r="Q1616" s="14">
        <f t="shared" si="308"/>
        <v>57.92279411764706</v>
      </c>
      <c r="R1616" s="9">
        <v>1</v>
      </c>
    </row>
    <row r="1617" spans="1:18" ht="12" customHeight="1">
      <c r="A1617" s="10" t="s">
        <v>357</v>
      </c>
      <c r="B1617" s="11" t="s">
        <v>1774</v>
      </c>
      <c r="C1617" s="11" t="s">
        <v>116</v>
      </c>
      <c r="D1617" s="11" t="s">
        <v>1779</v>
      </c>
      <c r="E1617" s="12">
        <v>10666</v>
      </c>
      <c r="F1617" s="12">
        <v>10393</v>
      </c>
      <c r="G1617" s="12">
        <v>9417</v>
      </c>
      <c r="H1617" s="12">
        <v>8558</v>
      </c>
      <c r="I1617" s="12">
        <v>8027</v>
      </c>
      <c r="J1617" s="12">
        <v>7081</v>
      </c>
      <c r="K1617" s="12">
        <v>6573</v>
      </c>
      <c r="L1617" s="12">
        <v>6124</v>
      </c>
      <c r="M1617" s="12">
        <v>5347</v>
      </c>
      <c r="N1617" s="13">
        <v>26.41</v>
      </c>
      <c r="O1617" s="13">
        <f t="shared" si="306"/>
        <v>403.86217341915943</v>
      </c>
      <c r="P1617" s="12">
        <f t="shared" si="307"/>
        <v>2108</v>
      </c>
      <c r="Q1617" s="14">
        <f t="shared" si="308"/>
        <v>24.631923346576304</v>
      </c>
      <c r="R1617" s="9">
        <v>1</v>
      </c>
    </row>
    <row r="1618" spans="1:18" ht="12" customHeight="1">
      <c r="A1618" s="10" t="s">
        <v>357</v>
      </c>
      <c r="B1618" s="11" t="s">
        <v>1774</v>
      </c>
      <c r="C1618" s="11" t="s">
        <v>21</v>
      </c>
      <c r="D1618" s="11" t="s">
        <v>1780</v>
      </c>
      <c r="E1618" s="12">
        <v>8996</v>
      </c>
      <c r="F1618" s="12">
        <v>8514</v>
      </c>
      <c r="G1618" s="12">
        <v>7689</v>
      </c>
      <c r="H1618" s="12">
        <v>7034</v>
      </c>
      <c r="I1618" s="12">
        <v>6258</v>
      </c>
      <c r="J1618" s="12">
        <v>5698</v>
      </c>
      <c r="K1618" s="12">
        <v>5071</v>
      </c>
      <c r="L1618" s="12">
        <v>5225</v>
      </c>
      <c r="M1618" s="12">
        <v>4812</v>
      </c>
      <c r="N1618" s="13">
        <v>18.31</v>
      </c>
      <c r="O1618" s="13">
        <f t="shared" si="306"/>
        <v>491.3162206444566</v>
      </c>
      <c r="P1618" s="12">
        <f t="shared" si="307"/>
        <v>1962</v>
      </c>
      <c r="Q1618" s="14">
        <f t="shared" si="308"/>
        <v>27.8930907023031</v>
      </c>
      <c r="R1618" s="9">
        <v>1</v>
      </c>
    </row>
    <row r="1619" spans="1:18" ht="12" customHeight="1">
      <c r="A1619" s="15" t="s">
        <v>357</v>
      </c>
      <c r="B1619" s="16" t="s">
        <v>1839</v>
      </c>
      <c r="C1619" s="16"/>
      <c r="D1619" s="17" t="s">
        <v>1773</v>
      </c>
      <c r="E1619" s="17">
        <v>433484</v>
      </c>
      <c r="F1619" s="17">
        <v>423022</v>
      </c>
      <c r="G1619" s="17">
        <v>368162</v>
      </c>
      <c r="H1619" s="17">
        <v>371084</v>
      </c>
      <c r="I1619" s="17">
        <v>350529</v>
      </c>
      <c r="J1619" s="17">
        <v>342638</v>
      </c>
      <c r="K1619" s="17">
        <v>324627</v>
      </c>
      <c r="L1619" s="17">
        <v>315683</v>
      </c>
      <c r="M1619" s="17">
        <v>258150</v>
      </c>
      <c r="N1619" s="18">
        <v>366.85999488830566</v>
      </c>
      <c r="O1619" s="19">
        <f t="shared" si="306"/>
        <v>1181.6060787221531</v>
      </c>
      <c r="P1619" s="20">
        <f t="shared" si="307"/>
        <v>62400</v>
      </c>
      <c r="Q1619" s="21">
        <f t="shared" si="308"/>
        <v>16.815599702493238</v>
      </c>
      <c r="R1619" s="9">
        <v>2</v>
      </c>
    </row>
    <row r="1620" spans="1:18" ht="12" customHeight="1">
      <c r="A1620" s="22" t="s">
        <v>797</v>
      </c>
      <c r="B1620" s="23"/>
      <c r="C1620" s="23"/>
      <c r="D1620" s="23" t="s">
        <v>1781</v>
      </c>
      <c r="E1620" s="24"/>
      <c r="F1620" s="24"/>
      <c r="G1620" s="24"/>
      <c r="H1620" s="24"/>
      <c r="I1620" s="24"/>
      <c r="J1620" s="24"/>
      <c r="K1620" s="24"/>
      <c r="L1620" s="24"/>
      <c r="M1620" s="24"/>
      <c r="N1620" s="25"/>
      <c r="O1620" s="25"/>
      <c r="P1620" s="24"/>
      <c r="Q1620" s="26"/>
      <c r="R1620" s="9">
        <v>0</v>
      </c>
    </row>
    <row r="1621" spans="1:18" ht="12" customHeight="1">
      <c r="A1621" s="10" t="s">
        <v>797</v>
      </c>
      <c r="B1621" s="11" t="s">
        <v>1774</v>
      </c>
      <c r="C1621" s="11" t="s">
        <v>71</v>
      </c>
      <c r="D1621" s="11" t="s">
        <v>1782</v>
      </c>
      <c r="E1621" s="12">
        <v>41171</v>
      </c>
      <c r="F1621" s="12">
        <v>40644</v>
      </c>
      <c r="G1621" s="12">
        <v>37738</v>
      </c>
      <c r="H1621" s="12">
        <v>35642</v>
      </c>
      <c r="I1621" s="12">
        <v>35142</v>
      </c>
      <c r="J1621" s="12">
        <v>35304</v>
      </c>
      <c r="K1621" s="12">
        <v>31520</v>
      </c>
      <c r="L1621" s="12">
        <v>30096</v>
      </c>
      <c r="M1621" s="12">
        <v>26947</v>
      </c>
      <c r="N1621" s="13">
        <v>207.31</v>
      </c>
      <c r="O1621" s="13">
        <f aca="true" t="shared" si="309" ref="O1621:O1629">+IF(ISBLANK(N1621),"",+E1621/N1621)</f>
        <v>198.5963050504076</v>
      </c>
      <c r="P1621" s="12">
        <f aca="true" t="shared" si="310" ref="P1621:P1629">+E1621-H1621</f>
        <v>5529</v>
      </c>
      <c r="Q1621" s="14">
        <f aca="true" t="shared" si="311" ref="Q1621:Q1629">+IF(OR(E1621=0,H1621=0),"",P1621*100/H1621)</f>
        <v>15.512597497334605</v>
      </c>
      <c r="R1621" s="9">
        <v>1</v>
      </c>
    </row>
    <row r="1622" spans="1:18" ht="12" customHeight="1">
      <c r="A1622" s="10" t="s">
        <v>797</v>
      </c>
      <c r="B1622" s="11" t="s">
        <v>1774</v>
      </c>
      <c r="C1622" s="11" t="s">
        <v>13</v>
      </c>
      <c r="D1622" s="11" t="s">
        <v>1783</v>
      </c>
      <c r="E1622" s="12">
        <v>37559</v>
      </c>
      <c r="F1622" s="12">
        <v>36746</v>
      </c>
      <c r="G1622" s="12">
        <v>33438</v>
      </c>
      <c r="H1622" s="12">
        <v>32599</v>
      </c>
      <c r="I1622" s="12">
        <v>29829</v>
      </c>
      <c r="J1622" s="12">
        <v>27840</v>
      </c>
      <c r="K1622" s="12">
        <v>26860</v>
      </c>
      <c r="L1622" s="12">
        <v>27525</v>
      </c>
      <c r="M1622" s="12">
        <v>22525</v>
      </c>
      <c r="N1622" s="13">
        <v>57.09</v>
      </c>
      <c r="O1622" s="13">
        <f t="shared" si="309"/>
        <v>657.891049220529</v>
      </c>
      <c r="P1622" s="12">
        <f t="shared" si="310"/>
        <v>4960</v>
      </c>
      <c r="Q1622" s="14">
        <f t="shared" si="311"/>
        <v>15.21519065001994</v>
      </c>
      <c r="R1622" s="9">
        <v>1</v>
      </c>
    </row>
    <row r="1623" spans="1:18" ht="12" customHeight="1">
      <c r="A1623" s="10" t="s">
        <v>797</v>
      </c>
      <c r="B1623" s="11" t="s">
        <v>1774</v>
      </c>
      <c r="C1623" s="11" t="s">
        <v>59</v>
      </c>
      <c r="D1623" s="11" t="s">
        <v>1784</v>
      </c>
      <c r="E1623" s="12">
        <v>32219</v>
      </c>
      <c r="F1623" s="12">
        <v>30585</v>
      </c>
      <c r="G1623" s="12">
        <v>26441</v>
      </c>
      <c r="H1623" s="12">
        <v>24542</v>
      </c>
      <c r="I1623" s="12">
        <v>25447</v>
      </c>
      <c r="J1623" s="12">
        <v>24927</v>
      </c>
      <c r="K1623" s="12">
        <v>21353</v>
      </c>
      <c r="L1623" s="12">
        <v>25099</v>
      </c>
      <c r="M1623" s="12">
        <v>22009</v>
      </c>
      <c r="N1623" s="13">
        <v>8.73</v>
      </c>
      <c r="O1623" s="13">
        <f t="shared" si="309"/>
        <v>3690.607101947308</v>
      </c>
      <c r="P1623" s="12">
        <f t="shared" si="310"/>
        <v>7677</v>
      </c>
      <c r="Q1623" s="14">
        <f t="shared" si="311"/>
        <v>31.28106918751528</v>
      </c>
      <c r="R1623" s="9">
        <v>1</v>
      </c>
    </row>
    <row r="1624" spans="1:18" ht="12" customHeight="1">
      <c r="A1624" s="10" t="s">
        <v>797</v>
      </c>
      <c r="B1624" s="11" t="s">
        <v>1774</v>
      </c>
      <c r="C1624" s="11" t="s">
        <v>60</v>
      </c>
      <c r="D1624" s="11" t="s">
        <v>1785</v>
      </c>
      <c r="E1624" s="12">
        <v>14013</v>
      </c>
      <c r="F1624" s="12">
        <v>12835</v>
      </c>
      <c r="G1624" s="12">
        <v>10803</v>
      </c>
      <c r="H1624" s="12">
        <v>9591</v>
      </c>
      <c r="I1624" s="12">
        <v>8599</v>
      </c>
      <c r="J1624" s="12">
        <v>8246</v>
      </c>
      <c r="K1624" s="12">
        <v>7957</v>
      </c>
      <c r="L1624" s="12">
        <v>7333</v>
      </c>
      <c r="M1624" s="12">
        <v>6296</v>
      </c>
      <c r="N1624" s="13">
        <v>22.59</v>
      </c>
      <c r="O1624" s="13">
        <f t="shared" si="309"/>
        <v>620.3187250996016</v>
      </c>
      <c r="P1624" s="12">
        <f t="shared" si="310"/>
        <v>4422</v>
      </c>
      <c r="Q1624" s="14">
        <f t="shared" si="311"/>
        <v>46.105724116359085</v>
      </c>
      <c r="R1624" s="9">
        <v>1</v>
      </c>
    </row>
    <row r="1625" spans="1:18" ht="12" customHeight="1">
      <c r="A1625" s="10" t="s">
        <v>797</v>
      </c>
      <c r="B1625" s="11" t="s">
        <v>1774</v>
      </c>
      <c r="C1625" s="11" t="s">
        <v>39</v>
      </c>
      <c r="D1625" s="11" t="s">
        <v>1786</v>
      </c>
      <c r="E1625" s="12">
        <v>9023</v>
      </c>
      <c r="F1625" s="12">
        <v>8432</v>
      </c>
      <c r="G1625" s="12">
        <v>7920</v>
      </c>
      <c r="H1625" s="12">
        <v>7678</v>
      </c>
      <c r="I1625" s="12">
        <v>7435</v>
      </c>
      <c r="J1625" s="12">
        <v>7339</v>
      </c>
      <c r="K1625" s="12">
        <v>7103</v>
      </c>
      <c r="L1625" s="12">
        <v>6933</v>
      </c>
      <c r="M1625" s="12">
        <v>6320</v>
      </c>
      <c r="N1625" s="13">
        <v>18.36</v>
      </c>
      <c r="O1625" s="13">
        <f t="shared" si="309"/>
        <v>491.4488017429194</v>
      </c>
      <c r="P1625" s="12">
        <f t="shared" si="310"/>
        <v>1345</v>
      </c>
      <c r="Q1625" s="14">
        <f t="shared" si="311"/>
        <v>17.517582703829124</v>
      </c>
      <c r="R1625" s="9">
        <v>1</v>
      </c>
    </row>
    <row r="1626" spans="1:18" ht="12" customHeight="1">
      <c r="A1626" s="10" t="s">
        <v>797</v>
      </c>
      <c r="B1626" s="11" t="s">
        <v>1774</v>
      </c>
      <c r="C1626" s="11" t="s">
        <v>128</v>
      </c>
      <c r="D1626" s="11" t="s">
        <v>1787</v>
      </c>
      <c r="E1626" s="12">
        <v>8369</v>
      </c>
      <c r="F1626" s="12">
        <v>7972</v>
      </c>
      <c r="G1626" s="12">
        <v>7053</v>
      </c>
      <c r="H1626" s="12">
        <v>6451</v>
      </c>
      <c r="I1626" s="12">
        <v>5887</v>
      </c>
      <c r="J1626" s="12">
        <v>5645</v>
      </c>
      <c r="K1626" s="12">
        <v>5328</v>
      </c>
      <c r="L1626" s="12">
        <v>4918</v>
      </c>
      <c r="M1626" s="12">
        <v>4402</v>
      </c>
      <c r="N1626" s="13">
        <v>14.11</v>
      </c>
      <c r="O1626" s="13">
        <f t="shared" si="309"/>
        <v>593.1254429482636</v>
      </c>
      <c r="P1626" s="12">
        <f t="shared" si="310"/>
        <v>1918</v>
      </c>
      <c r="Q1626" s="14">
        <f t="shared" si="311"/>
        <v>29.731824523329717</v>
      </c>
      <c r="R1626" s="9">
        <v>1</v>
      </c>
    </row>
    <row r="1627" spans="1:18" ht="12" customHeight="1">
      <c r="A1627" s="10" t="s">
        <v>797</v>
      </c>
      <c r="B1627" s="11" t="s">
        <v>1774</v>
      </c>
      <c r="C1627" s="11" t="s">
        <v>184</v>
      </c>
      <c r="D1627" s="11" t="s">
        <v>1788</v>
      </c>
      <c r="E1627" s="12">
        <v>5487</v>
      </c>
      <c r="F1627" s="12">
        <v>5420</v>
      </c>
      <c r="G1627" s="12">
        <v>5193</v>
      </c>
      <c r="H1627" s="12">
        <v>5232</v>
      </c>
      <c r="I1627" s="12">
        <v>5205</v>
      </c>
      <c r="J1627" s="12">
        <v>5128</v>
      </c>
      <c r="K1627" s="12">
        <v>5153</v>
      </c>
      <c r="L1627" s="12">
        <v>5036</v>
      </c>
      <c r="M1627" s="12">
        <v>4398</v>
      </c>
      <c r="N1627" s="13">
        <v>23.78</v>
      </c>
      <c r="O1627" s="13">
        <f t="shared" si="309"/>
        <v>230.74011774600504</v>
      </c>
      <c r="P1627" s="12">
        <f t="shared" si="310"/>
        <v>255</v>
      </c>
      <c r="Q1627" s="14">
        <f t="shared" si="311"/>
        <v>4.873853211009174</v>
      </c>
      <c r="R1627" s="9">
        <v>1</v>
      </c>
    </row>
    <row r="1628" spans="1:18" ht="12" customHeight="1">
      <c r="A1628" s="10" t="s">
        <v>797</v>
      </c>
      <c r="B1628" s="11" t="s">
        <v>1774</v>
      </c>
      <c r="C1628" s="11" t="s">
        <v>290</v>
      </c>
      <c r="D1628" s="11" t="s">
        <v>1789</v>
      </c>
      <c r="E1628" s="12">
        <v>5068</v>
      </c>
      <c r="F1628" s="12">
        <v>5096</v>
      </c>
      <c r="G1628" s="12">
        <v>4782</v>
      </c>
      <c r="H1628" s="12">
        <v>4743</v>
      </c>
      <c r="I1628" s="12">
        <v>4507</v>
      </c>
      <c r="J1628" s="12">
        <v>4661</v>
      </c>
      <c r="K1628" s="12">
        <v>5069</v>
      </c>
      <c r="L1628" s="12">
        <v>5072</v>
      </c>
      <c r="M1628" s="12">
        <v>5049</v>
      </c>
      <c r="N1628" s="13">
        <v>20.67</v>
      </c>
      <c r="O1628" s="13">
        <f t="shared" si="309"/>
        <v>245.1862602805999</v>
      </c>
      <c r="P1628" s="12">
        <f t="shared" si="310"/>
        <v>325</v>
      </c>
      <c r="Q1628" s="14">
        <f t="shared" si="311"/>
        <v>6.852203246890154</v>
      </c>
      <c r="R1628" s="9">
        <v>1</v>
      </c>
    </row>
    <row r="1629" spans="1:18" ht="12" customHeight="1">
      <c r="A1629" s="15" t="s">
        <v>797</v>
      </c>
      <c r="B1629" s="16" t="s">
        <v>1839</v>
      </c>
      <c r="C1629" s="16"/>
      <c r="D1629" s="17" t="s">
        <v>1781</v>
      </c>
      <c r="E1629" s="17">
        <v>152909</v>
      </c>
      <c r="F1629" s="17">
        <v>147730</v>
      </c>
      <c r="G1629" s="17">
        <v>133368</v>
      </c>
      <c r="H1629" s="17">
        <v>126478</v>
      </c>
      <c r="I1629" s="17">
        <v>122051</v>
      </c>
      <c r="J1629" s="17">
        <v>119090</v>
      </c>
      <c r="K1629" s="17">
        <v>110343</v>
      </c>
      <c r="L1629" s="17">
        <v>112012</v>
      </c>
      <c r="M1629" s="17">
        <v>97946</v>
      </c>
      <c r="N1629" s="18">
        <v>372.6399984359741</v>
      </c>
      <c r="O1629" s="19">
        <f t="shared" si="309"/>
        <v>410.33973980727234</v>
      </c>
      <c r="P1629" s="20">
        <f t="shared" si="310"/>
        <v>26431</v>
      </c>
      <c r="Q1629" s="21">
        <f t="shared" si="311"/>
        <v>20.89770552981546</v>
      </c>
      <c r="R1629" s="9">
        <v>2</v>
      </c>
    </row>
    <row r="1630" spans="1:18" ht="12" customHeight="1">
      <c r="A1630" s="22" t="s">
        <v>701</v>
      </c>
      <c r="B1630" s="23"/>
      <c r="C1630" s="23"/>
      <c r="D1630" s="23" t="s">
        <v>1790</v>
      </c>
      <c r="E1630" s="24"/>
      <c r="F1630" s="24"/>
      <c r="G1630" s="24"/>
      <c r="H1630" s="24"/>
      <c r="I1630" s="24"/>
      <c r="J1630" s="24"/>
      <c r="K1630" s="24"/>
      <c r="L1630" s="24"/>
      <c r="M1630" s="24"/>
      <c r="N1630" s="25"/>
      <c r="O1630" s="25"/>
      <c r="P1630" s="24"/>
      <c r="Q1630" s="26"/>
      <c r="R1630" s="9">
        <v>0</v>
      </c>
    </row>
    <row r="1631" spans="1:18" ht="12" customHeight="1">
      <c r="A1631" s="10" t="s">
        <v>701</v>
      </c>
      <c r="B1631" s="11" t="s">
        <v>1791</v>
      </c>
      <c r="C1631" s="11" t="s">
        <v>4</v>
      </c>
      <c r="D1631" s="11" t="s">
        <v>1790</v>
      </c>
      <c r="E1631" s="12">
        <v>78674</v>
      </c>
      <c r="F1631" s="12">
        <v>75861</v>
      </c>
      <c r="G1631" s="12">
        <v>71505</v>
      </c>
      <c r="H1631" s="12">
        <v>68796</v>
      </c>
      <c r="I1631" s="12">
        <v>67615</v>
      </c>
      <c r="J1631" s="12">
        <v>65151</v>
      </c>
      <c r="K1631" s="12">
        <v>65264</v>
      </c>
      <c r="L1631" s="12">
        <v>60198</v>
      </c>
      <c r="M1631" s="12">
        <v>62607</v>
      </c>
      <c r="N1631" s="13">
        <v>19.48</v>
      </c>
      <c r="O1631" s="13">
        <f>+IF(ISBLANK(N1631),"",+E1631/N1631)</f>
        <v>4038.70636550308</v>
      </c>
      <c r="P1631" s="12">
        <f>+E1631-H1631</f>
        <v>9878</v>
      </c>
      <c r="Q1631" s="14">
        <f>+IF(OR(E1631=0,H1631=0),"",P1631*100/H1631)</f>
        <v>14.358392929821502</v>
      </c>
      <c r="R1631" s="9">
        <v>1</v>
      </c>
    </row>
    <row r="1632" spans="1:18" ht="12" customHeight="1">
      <c r="A1632" s="15" t="s">
        <v>701</v>
      </c>
      <c r="B1632" s="16" t="s">
        <v>1839</v>
      </c>
      <c r="C1632" s="16"/>
      <c r="D1632" s="17" t="s">
        <v>1790</v>
      </c>
      <c r="E1632" s="17">
        <v>78674</v>
      </c>
      <c r="F1632" s="17">
        <v>75861</v>
      </c>
      <c r="G1632" s="17">
        <v>71505</v>
      </c>
      <c r="H1632" s="17">
        <v>68796</v>
      </c>
      <c r="I1632" s="17">
        <v>67615</v>
      </c>
      <c r="J1632" s="17">
        <v>65151</v>
      </c>
      <c r="K1632" s="17">
        <v>65264</v>
      </c>
      <c r="L1632" s="17">
        <v>60198</v>
      </c>
      <c r="M1632" s="17">
        <v>62607</v>
      </c>
      <c r="N1632" s="18">
        <v>19.479999542236328</v>
      </c>
      <c r="O1632" s="19">
        <f>+IF(ISBLANK(N1632),"",+E1632/N1632)</f>
        <v>4038.7064604092966</v>
      </c>
      <c r="P1632" s="20">
        <f>+E1632-H1632</f>
        <v>9878</v>
      </c>
      <c r="Q1632" s="21">
        <f>+IF(OR(E1632=0,H1632=0),"",P1632*100/H1632)</f>
        <v>14.358392929821502</v>
      </c>
      <c r="R1632" s="9">
        <v>2</v>
      </c>
    </row>
    <row r="1633" spans="1:18" ht="12" customHeight="1">
      <c r="A1633" s="22" t="s">
        <v>668</v>
      </c>
      <c r="B1633" s="23"/>
      <c r="C1633" s="23"/>
      <c r="D1633" s="23" t="s">
        <v>1792</v>
      </c>
      <c r="E1633" s="24"/>
      <c r="F1633" s="24"/>
      <c r="G1633" s="24"/>
      <c r="H1633" s="24"/>
      <c r="I1633" s="24"/>
      <c r="J1633" s="24"/>
      <c r="K1633" s="24"/>
      <c r="L1633" s="24"/>
      <c r="M1633" s="24"/>
      <c r="N1633" s="25"/>
      <c r="O1633" s="25"/>
      <c r="P1633" s="24"/>
      <c r="Q1633" s="26"/>
      <c r="R1633" s="9">
        <v>0</v>
      </c>
    </row>
    <row r="1634" spans="1:18" ht="12" customHeight="1">
      <c r="A1634" s="10" t="s">
        <v>668</v>
      </c>
      <c r="B1634" s="11" t="s">
        <v>1793</v>
      </c>
      <c r="C1634" s="11" t="s">
        <v>4</v>
      </c>
      <c r="D1634" s="11" t="s">
        <v>1792</v>
      </c>
      <c r="E1634" s="12">
        <v>73460</v>
      </c>
      <c r="F1634" s="12">
        <v>66871</v>
      </c>
      <c r="G1634" s="12">
        <v>66411</v>
      </c>
      <c r="H1634" s="12">
        <v>59576</v>
      </c>
      <c r="I1634" s="12">
        <v>56600</v>
      </c>
      <c r="J1634" s="12">
        <v>52388</v>
      </c>
      <c r="K1634" s="12">
        <v>53593</v>
      </c>
      <c r="L1634" s="12">
        <v>53137</v>
      </c>
      <c r="M1634" s="12">
        <v>60892</v>
      </c>
      <c r="N1634" s="13">
        <v>13.41</v>
      </c>
      <c r="O1634" s="13">
        <f>+IF(ISBLANK(N1634),"",+E1634/N1634)</f>
        <v>5478.00149142431</v>
      </c>
      <c r="P1634" s="12">
        <f>+E1634-H1634</f>
        <v>13884</v>
      </c>
      <c r="Q1634" s="14">
        <f>+IF(OR(E1634=0,H1634=0),"",P1634*100/H1634)</f>
        <v>23.304686450919835</v>
      </c>
      <c r="R1634" s="9">
        <v>1</v>
      </c>
    </row>
    <row r="1635" spans="1:18" ht="12" customHeight="1">
      <c r="A1635" s="15" t="s">
        <v>668</v>
      </c>
      <c r="B1635" s="16" t="s">
        <v>1839</v>
      </c>
      <c r="C1635" s="16"/>
      <c r="D1635" s="17" t="s">
        <v>1792</v>
      </c>
      <c r="E1635" s="17">
        <v>73460</v>
      </c>
      <c r="F1635" s="17">
        <v>66871</v>
      </c>
      <c r="G1635" s="17">
        <v>66411</v>
      </c>
      <c r="H1635" s="17">
        <v>59576</v>
      </c>
      <c r="I1635" s="17">
        <v>56600</v>
      </c>
      <c r="J1635" s="17">
        <v>52388</v>
      </c>
      <c r="K1635" s="17">
        <v>53593</v>
      </c>
      <c r="L1635" s="17">
        <v>53137</v>
      </c>
      <c r="M1635" s="17">
        <v>60892</v>
      </c>
      <c r="N1635" s="18">
        <v>13.40999984741211</v>
      </c>
      <c r="O1635" s="19">
        <f>+IF(ISBLANK(N1635),"",+E1635/N1635)</f>
        <v>5478.001553756651</v>
      </c>
      <c r="P1635" s="20">
        <f>+E1635-H1635</f>
        <v>13884</v>
      </c>
      <c r="Q1635" s="21">
        <f>+IF(OR(E1635=0,H1635=0),"",P1635*100/H1635)</f>
        <v>23.304686450919835</v>
      </c>
      <c r="R1635" s="9">
        <v>2</v>
      </c>
    </row>
    <row r="1636" spans="1:18" ht="12" customHeight="1">
      <c r="A1636" s="22" t="s">
        <v>417</v>
      </c>
      <c r="B1636" s="23"/>
      <c r="C1636" s="23"/>
      <c r="D1636" s="23" t="s">
        <v>1794</v>
      </c>
      <c r="E1636" s="24"/>
      <c r="F1636" s="24"/>
      <c r="G1636" s="24"/>
      <c r="H1636" s="24"/>
      <c r="I1636" s="24"/>
      <c r="J1636" s="24"/>
      <c r="K1636" s="24"/>
      <c r="L1636" s="24"/>
      <c r="M1636" s="24"/>
      <c r="N1636" s="25"/>
      <c r="O1636" s="25"/>
      <c r="P1636" s="24"/>
      <c r="Q1636" s="26"/>
      <c r="R1636" s="9">
        <v>0</v>
      </c>
    </row>
    <row r="1637" spans="1:18" ht="12" customHeight="1">
      <c r="A1637" s="10" t="s">
        <v>417</v>
      </c>
      <c r="B1637" s="11" t="s">
        <v>890</v>
      </c>
      <c r="C1637" s="11" t="s">
        <v>71</v>
      </c>
      <c r="D1637" s="11" t="s">
        <v>1795</v>
      </c>
      <c r="E1637" s="12">
        <v>48684</v>
      </c>
      <c r="F1637" s="12">
        <v>42884</v>
      </c>
      <c r="G1637" s="12">
        <v>34826</v>
      </c>
      <c r="H1637" s="12">
        <v>29447</v>
      </c>
      <c r="I1637" s="12">
        <v>29935</v>
      </c>
      <c r="J1637" s="12">
        <v>27384</v>
      </c>
      <c r="K1637" s="12">
        <v>25393</v>
      </c>
      <c r="L1637" s="12">
        <v>20211</v>
      </c>
      <c r="M1637" s="12">
        <v>15642</v>
      </c>
      <c r="N1637" s="13">
        <v>11.14</v>
      </c>
      <c r="O1637" s="13">
        <f>+IF(ISBLANK(N1637),"",+E1637/N1637)</f>
        <v>4370.1974865350085</v>
      </c>
      <c r="P1637" s="12">
        <f>+E1637-H1637</f>
        <v>19237</v>
      </c>
      <c r="Q1637" s="14">
        <f>+IF(OR(E1637=0,H1637=0),"",P1637*100/H1637)</f>
        <v>65.32753760994329</v>
      </c>
      <c r="R1637" s="9">
        <v>1</v>
      </c>
    </row>
    <row r="1638" spans="1:18" ht="12" customHeight="1">
      <c r="A1638" s="10" t="s">
        <v>417</v>
      </c>
      <c r="B1638" s="11" t="s">
        <v>890</v>
      </c>
      <c r="C1638" s="11" t="s">
        <v>31</v>
      </c>
      <c r="D1638" s="11" t="s">
        <v>1796</v>
      </c>
      <c r="E1638" s="12">
        <v>31314</v>
      </c>
      <c r="F1638" s="12">
        <v>27152</v>
      </c>
      <c r="G1638" s="12">
        <v>19808</v>
      </c>
      <c r="H1638" s="12">
        <v>19452</v>
      </c>
      <c r="I1638" s="12">
        <v>15557</v>
      </c>
      <c r="J1638" s="12">
        <v>14059</v>
      </c>
      <c r="K1638" s="12">
        <v>13060</v>
      </c>
      <c r="L1638" s="12">
        <v>9973</v>
      </c>
      <c r="M1638" s="12">
        <v>9011</v>
      </c>
      <c r="N1638" s="13">
        <v>153.58</v>
      </c>
      <c r="O1638" s="13">
        <f>+IF(ISBLANK(N1638),"",+E1638/N1638)</f>
        <v>203.89373616356295</v>
      </c>
      <c r="P1638" s="12">
        <f>+E1638-H1638</f>
        <v>11862</v>
      </c>
      <c r="Q1638" s="14">
        <f>+IF(OR(E1638=0,H1638=0),"",P1638*100/H1638)</f>
        <v>60.98087600246761</v>
      </c>
      <c r="R1638" s="9">
        <v>1</v>
      </c>
    </row>
    <row r="1639" spans="1:18" ht="12" customHeight="1">
      <c r="A1639" s="10" t="s">
        <v>417</v>
      </c>
      <c r="B1639" s="11" t="s">
        <v>890</v>
      </c>
      <c r="C1639" s="11" t="s">
        <v>725</v>
      </c>
      <c r="D1639" s="11" t="s">
        <v>1797</v>
      </c>
      <c r="E1639" s="12">
        <v>22171</v>
      </c>
      <c r="F1639" s="12">
        <v>19224</v>
      </c>
      <c r="G1639" s="12">
        <v>14267</v>
      </c>
      <c r="H1639" s="12">
        <v>11841</v>
      </c>
      <c r="I1639" s="12">
        <v>9704</v>
      </c>
      <c r="J1639" s="12">
        <v>8403</v>
      </c>
      <c r="K1639" s="12">
        <v>6753</v>
      </c>
      <c r="L1639" s="12">
        <v>6224</v>
      </c>
      <c r="M1639" s="12">
        <v>5546</v>
      </c>
      <c r="N1639" s="13">
        <v>159.38</v>
      </c>
      <c r="O1639" s="13">
        <f>+IF(ISBLANK(N1639),"",+E1639/N1639)</f>
        <v>139.1077926966997</v>
      </c>
      <c r="P1639" s="12">
        <f>+E1639-H1639</f>
        <v>10330</v>
      </c>
      <c r="Q1639" s="14">
        <f>+IF(OR(E1639=0,H1639=0),"",P1639*100/H1639)</f>
        <v>87.23925344143231</v>
      </c>
      <c r="R1639" s="9">
        <v>1</v>
      </c>
    </row>
    <row r="1640" spans="1:18" ht="12" customHeight="1">
      <c r="A1640" s="15" t="s">
        <v>417</v>
      </c>
      <c r="B1640" s="16" t="s">
        <v>1839</v>
      </c>
      <c r="C1640" s="16"/>
      <c r="D1640" s="17" t="s">
        <v>1794</v>
      </c>
      <c r="E1640" s="17">
        <v>102169</v>
      </c>
      <c r="F1640" s="17">
        <v>89260</v>
      </c>
      <c r="G1640" s="17">
        <v>68901</v>
      </c>
      <c r="H1640" s="17">
        <v>60740</v>
      </c>
      <c r="I1640" s="17">
        <v>55196</v>
      </c>
      <c r="J1640" s="17">
        <v>49846</v>
      </c>
      <c r="K1640" s="17">
        <v>45206</v>
      </c>
      <c r="L1640" s="17">
        <v>36408</v>
      </c>
      <c r="M1640" s="17">
        <v>30199</v>
      </c>
      <c r="N1640" s="18">
        <v>324.10000705718994</v>
      </c>
      <c r="O1640" s="19">
        <f>+IF(ISBLANK(N1640),"",+E1640/N1640)</f>
        <v>315.23911686299806</v>
      </c>
      <c r="P1640" s="20">
        <f>+E1640-H1640</f>
        <v>41429</v>
      </c>
      <c r="Q1640" s="21">
        <f>+IF(OR(E1640=0,H1640=0),"",P1640*100/H1640)</f>
        <v>68.20711228185709</v>
      </c>
      <c r="R1640" s="9">
        <v>2</v>
      </c>
    </row>
    <row r="1641" spans="1:18" ht="12" customHeight="1">
      <c r="A1641" s="22" t="s">
        <v>1798</v>
      </c>
      <c r="B1641" s="23"/>
      <c r="C1641" s="23"/>
      <c r="D1641" s="23" t="s">
        <v>1799</v>
      </c>
      <c r="E1641" s="24"/>
      <c r="F1641" s="24"/>
      <c r="G1641" s="24"/>
      <c r="H1641" s="24"/>
      <c r="I1641" s="24"/>
      <c r="J1641" s="24"/>
      <c r="K1641" s="24"/>
      <c r="L1641" s="24"/>
      <c r="M1641" s="24"/>
      <c r="N1641" s="25"/>
      <c r="O1641" s="25"/>
      <c r="P1641" s="24"/>
      <c r="Q1641" s="26"/>
      <c r="R1641" s="9">
        <v>0</v>
      </c>
    </row>
    <row r="1642" spans="1:18" ht="12" customHeight="1">
      <c r="A1642" s="10" t="s">
        <v>1798</v>
      </c>
      <c r="B1642" s="11" t="s">
        <v>1800</v>
      </c>
      <c r="C1642" s="11" t="s">
        <v>481</v>
      </c>
      <c r="D1642" s="11" t="s">
        <v>1799</v>
      </c>
      <c r="E1642" s="12">
        <v>52059</v>
      </c>
      <c r="F1642" s="12">
        <v>49312</v>
      </c>
      <c r="G1642" s="12">
        <v>46243</v>
      </c>
      <c r="H1642" s="12">
        <v>45607</v>
      </c>
      <c r="I1642" s="12">
        <v>44165</v>
      </c>
      <c r="J1642" s="12">
        <v>40736</v>
      </c>
      <c r="K1642" s="12">
        <v>41455</v>
      </c>
      <c r="L1642" s="12">
        <v>38149</v>
      </c>
      <c r="M1642" s="12">
        <v>37003</v>
      </c>
      <c r="N1642" s="13">
        <v>161.04</v>
      </c>
      <c r="O1642" s="13">
        <f aca="true" t="shared" si="312" ref="O1642:O1654">+IF(ISBLANK(N1642),"",+E1642/N1642)</f>
        <v>323.2675111773473</v>
      </c>
      <c r="P1642" s="12">
        <f aca="true" t="shared" si="313" ref="P1642:P1654">+E1642-H1642</f>
        <v>6452</v>
      </c>
      <c r="Q1642" s="14">
        <f aca="true" t="shared" si="314" ref="Q1642:Q1654">+IF(OR(E1642=0,H1642=0),"",P1642*100/H1642)</f>
        <v>14.146951125923652</v>
      </c>
      <c r="R1642" s="9">
        <v>1</v>
      </c>
    </row>
    <row r="1643" spans="1:18" ht="12" customHeight="1">
      <c r="A1643" s="10" t="s">
        <v>1798</v>
      </c>
      <c r="B1643" s="11" t="s">
        <v>1800</v>
      </c>
      <c r="C1643" s="11" t="s">
        <v>359</v>
      </c>
      <c r="D1643" s="11" t="s">
        <v>1809</v>
      </c>
      <c r="E1643" s="12">
        <v>646</v>
      </c>
      <c r="F1643" s="12">
        <v>550</v>
      </c>
      <c r="G1643" s="12">
        <v>180</v>
      </c>
      <c r="H1643" s="12">
        <v>183</v>
      </c>
      <c r="I1643" s="12">
        <v>195</v>
      </c>
      <c r="J1643" s="12">
        <v>208</v>
      </c>
      <c r="K1643" s="12">
        <v>219</v>
      </c>
      <c r="L1643" s="12">
        <v>246</v>
      </c>
      <c r="M1643" s="12">
        <v>270</v>
      </c>
      <c r="N1643" s="13">
        <v>6.54</v>
      </c>
      <c r="O1643" s="13">
        <f t="shared" si="312"/>
        <v>98.77675840978593</v>
      </c>
      <c r="P1643" s="12">
        <f t="shared" si="313"/>
        <v>463</v>
      </c>
      <c r="Q1643" s="14">
        <f t="shared" si="314"/>
        <v>253.0054644808743</v>
      </c>
      <c r="R1643" s="9">
        <v>1</v>
      </c>
    </row>
    <row r="1644" spans="1:18" ht="12" customHeight="1">
      <c r="A1644" s="10" t="s">
        <v>1798</v>
      </c>
      <c r="B1644" s="11" t="s">
        <v>1800</v>
      </c>
      <c r="C1644" s="11" t="s">
        <v>1094</v>
      </c>
      <c r="D1644" s="11" t="s">
        <v>1802</v>
      </c>
      <c r="E1644" s="12">
        <v>635</v>
      </c>
      <c r="F1644" s="12">
        <v>576</v>
      </c>
      <c r="G1644" s="12">
        <v>453</v>
      </c>
      <c r="H1644" s="12">
        <v>361</v>
      </c>
      <c r="I1644" s="12">
        <v>335</v>
      </c>
      <c r="J1644" s="12">
        <v>382</v>
      </c>
      <c r="K1644" s="12">
        <v>384</v>
      </c>
      <c r="L1644" s="12">
        <v>411</v>
      </c>
      <c r="M1644" s="12">
        <v>549</v>
      </c>
      <c r="N1644" s="13">
        <v>48.98</v>
      </c>
      <c r="O1644" s="13">
        <f t="shared" si="312"/>
        <v>12.9644752960392</v>
      </c>
      <c r="P1644" s="12">
        <f t="shared" si="313"/>
        <v>274</v>
      </c>
      <c r="Q1644" s="14">
        <f t="shared" si="314"/>
        <v>75.90027700831025</v>
      </c>
      <c r="R1644" s="9">
        <v>1</v>
      </c>
    </row>
    <row r="1645" spans="1:18" ht="12" customHeight="1">
      <c r="A1645" s="10" t="s">
        <v>1798</v>
      </c>
      <c r="B1645" s="11" t="s">
        <v>1800</v>
      </c>
      <c r="C1645" s="11" t="s">
        <v>605</v>
      </c>
      <c r="D1645" s="11" t="s">
        <v>1804</v>
      </c>
      <c r="E1645" s="12">
        <v>598</v>
      </c>
      <c r="F1645" s="12">
        <v>456</v>
      </c>
      <c r="G1645" s="12">
        <v>308</v>
      </c>
      <c r="H1645" s="12">
        <v>193</v>
      </c>
      <c r="I1645" s="12">
        <v>150</v>
      </c>
      <c r="J1645" s="12">
        <v>161</v>
      </c>
      <c r="K1645" s="12">
        <v>159</v>
      </c>
      <c r="L1645" s="12">
        <v>148</v>
      </c>
      <c r="M1645" s="12">
        <v>190</v>
      </c>
      <c r="N1645" s="13">
        <v>19.17</v>
      </c>
      <c r="O1645" s="13">
        <f t="shared" si="312"/>
        <v>31.194574856546684</v>
      </c>
      <c r="P1645" s="12">
        <f t="shared" si="313"/>
        <v>405</v>
      </c>
      <c r="Q1645" s="14">
        <f t="shared" si="314"/>
        <v>209.84455958549222</v>
      </c>
      <c r="R1645" s="9">
        <v>1</v>
      </c>
    </row>
    <row r="1646" spans="1:18" ht="12" customHeight="1">
      <c r="A1646" s="10" t="s">
        <v>1798</v>
      </c>
      <c r="B1646" s="11" t="s">
        <v>1800</v>
      </c>
      <c r="C1646" s="11" t="s">
        <v>752</v>
      </c>
      <c r="D1646" s="11" t="s">
        <v>1801</v>
      </c>
      <c r="E1646" s="12">
        <v>542</v>
      </c>
      <c r="F1646" s="12">
        <v>520</v>
      </c>
      <c r="G1646" s="12">
        <v>488</v>
      </c>
      <c r="H1646" s="12">
        <v>537</v>
      </c>
      <c r="I1646" s="12">
        <v>545</v>
      </c>
      <c r="J1646" s="12">
        <v>456</v>
      </c>
      <c r="K1646" s="12">
        <v>488</v>
      </c>
      <c r="L1646" s="12">
        <v>532</v>
      </c>
      <c r="M1646" s="12">
        <v>776</v>
      </c>
      <c r="N1646" s="13">
        <v>169.28</v>
      </c>
      <c r="O1646" s="13">
        <f t="shared" si="312"/>
        <v>3.20179584120983</v>
      </c>
      <c r="P1646" s="12">
        <f t="shared" si="313"/>
        <v>5</v>
      </c>
      <c r="Q1646" s="14">
        <f t="shared" si="314"/>
        <v>0.931098696461825</v>
      </c>
      <c r="R1646" s="9">
        <v>1</v>
      </c>
    </row>
    <row r="1647" spans="1:18" ht="12" customHeight="1">
      <c r="A1647" s="10" t="s">
        <v>1798</v>
      </c>
      <c r="B1647" s="11" t="s">
        <v>1800</v>
      </c>
      <c r="C1647" s="11" t="s">
        <v>45</v>
      </c>
      <c r="D1647" s="11" t="s">
        <v>1803</v>
      </c>
      <c r="E1647" s="12">
        <v>429</v>
      </c>
      <c r="F1647" s="12">
        <v>348</v>
      </c>
      <c r="G1647" s="12">
        <v>369</v>
      </c>
      <c r="H1647" s="12">
        <v>353</v>
      </c>
      <c r="I1647" s="12">
        <v>344</v>
      </c>
      <c r="J1647" s="12">
        <v>447</v>
      </c>
      <c r="K1647" s="12">
        <v>446</v>
      </c>
      <c r="L1647" s="12">
        <v>496</v>
      </c>
      <c r="M1647" s="12">
        <v>577</v>
      </c>
      <c r="N1647" s="13">
        <v>47.85</v>
      </c>
      <c r="O1647" s="13">
        <f t="shared" si="312"/>
        <v>8.96551724137931</v>
      </c>
      <c r="P1647" s="12">
        <f t="shared" si="313"/>
        <v>76</v>
      </c>
      <c r="Q1647" s="14">
        <f t="shared" si="314"/>
        <v>21.52974504249292</v>
      </c>
      <c r="R1647" s="9">
        <v>1</v>
      </c>
    </row>
    <row r="1648" spans="1:18" ht="12" customHeight="1">
      <c r="A1648" s="10" t="s">
        <v>1798</v>
      </c>
      <c r="B1648" s="11" t="s">
        <v>1800</v>
      </c>
      <c r="C1648" s="11" t="s">
        <v>564</v>
      </c>
      <c r="D1648" s="11" t="s">
        <v>1807</v>
      </c>
      <c r="E1648" s="12">
        <v>341</v>
      </c>
      <c r="F1648" s="12">
        <v>340</v>
      </c>
      <c r="G1648" s="12">
        <v>227</v>
      </c>
      <c r="H1648" s="12">
        <v>162</v>
      </c>
      <c r="I1648" s="12">
        <v>148</v>
      </c>
      <c r="J1648" s="12">
        <v>150</v>
      </c>
      <c r="K1648" s="12">
        <v>166</v>
      </c>
      <c r="L1648" s="12">
        <v>161</v>
      </c>
      <c r="M1648" s="12">
        <v>178</v>
      </c>
      <c r="N1648" s="13">
        <v>10.04</v>
      </c>
      <c r="O1648" s="13">
        <f t="shared" si="312"/>
        <v>33.964143426294825</v>
      </c>
      <c r="P1648" s="12">
        <f t="shared" si="313"/>
        <v>179</v>
      </c>
      <c r="Q1648" s="14">
        <f t="shared" si="314"/>
        <v>110.49382716049382</v>
      </c>
      <c r="R1648" s="9">
        <v>1</v>
      </c>
    </row>
    <row r="1649" spans="1:18" ht="12" customHeight="1">
      <c r="A1649" s="10" t="s">
        <v>1798</v>
      </c>
      <c r="B1649" s="11" t="s">
        <v>1800</v>
      </c>
      <c r="C1649" s="11" t="s">
        <v>1451</v>
      </c>
      <c r="D1649" s="11" t="s">
        <v>1810</v>
      </c>
      <c r="E1649" s="12">
        <v>305</v>
      </c>
      <c r="F1649" s="12">
        <v>274</v>
      </c>
      <c r="G1649" s="12">
        <v>147</v>
      </c>
      <c r="H1649" s="12">
        <v>146</v>
      </c>
      <c r="I1649" s="12">
        <v>160</v>
      </c>
      <c r="J1649" s="12">
        <v>120</v>
      </c>
      <c r="K1649" s="12">
        <v>132</v>
      </c>
      <c r="L1649" s="12">
        <v>156</v>
      </c>
      <c r="M1649" s="12">
        <v>174</v>
      </c>
      <c r="N1649" s="13">
        <v>9.67</v>
      </c>
      <c r="O1649" s="13">
        <f t="shared" si="312"/>
        <v>31.540847983453983</v>
      </c>
      <c r="P1649" s="12">
        <f t="shared" si="313"/>
        <v>159</v>
      </c>
      <c r="Q1649" s="14">
        <f t="shared" si="314"/>
        <v>108.9041095890411</v>
      </c>
      <c r="R1649" s="9">
        <v>1</v>
      </c>
    </row>
    <row r="1650" spans="1:18" ht="12" customHeight="1">
      <c r="A1650" s="10" t="s">
        <v>1798</v>
      </c>
      <c r="B1650" s="11" t="s">
        <v>1800</v>
      </c>
      <c r="C1650" s="11" t="s">
        <v>493</v>
      </c>
      <c r="D1650" s="11" t="s">
        <v>1806</v>
      </c>
      <c r="E1650" s="12">
        <v>296</v>
      </c>
      <c r="F1650" s="12">
        <v>240</v>
      </c>
      <c r="G1650" s="12">
        <v>207</v>
      </c>
      <c r="H1650" s="12">
        <v>193</v>
      </c>
      <c r="I1650" s="12">
        <v>185</v>
      </c>
      <c r="J1650" s="12">
        <v>193</v>
      </c>
      <c r="K1650" s="12">
        <v>211</v>
      </c>
      <c r="L1650" s="12">
        <v>255</v>
      </c>
      <c r="M1650" s="12">
        <v>313</v>
      </c>
      <c r="N1650" s="13">
        <v>29.16</v>
      </c>
      <c r="O1650" s="13">
        <f t="shared" si="312"/>
        <v>10.150891632373114</v>
      </c>
      <c r="P1650" s="12">
        <f t="shared" si="313"/>
        <v>103</v>
      </c>
      <c r="Q1650" s="14">
        <f t="shared" si="314"/>
        <v>53.36787564766839</v>
      </c>
      <c r="R1650" s="9">
        <v>1</v>
      </c>
    </row>
    <row r="1651" spans="1:18" ht="12" customHeight="1">
      <c r="A1651" s="10" t="s">
        <v>1798</v>
      </c>
      <c r="B1651" s="11" t="s">
        <v>1800</v>
      </c>
      <c r="C1651" s="11" t="s">
        <v>764</v>
      </c>
      <c r="D1651" s="11" t="s">
        <v>1808</v>
      </c>
      <c r="E1651" s="12">
        <v>268</v>
      </c>
      <c r="F1651" s="12">
        <v>239</v>
      </c>
      <c r="G1651" s="12">
        <v>188</v>
      </c>
      <c r="H1651" s="12">
        <v>170</v>
      </c>
      <c r="I1651" s="12">
        <v>110</v>
      </c>
      <c r="J1651" s="12">
        <v>102</v>
      </c>
      <c r="K1651" s="12">
        <v>84</v>
      </c>
      <c r="L1651" s="12">
        <v>106</v>
      </c>
      <c r="M1651" s="12">
        <v>120</v>
      </c>
      <c r="N1651" s="13">
        <v>4.66</v>
      </c>
      <c r="O1651" s="13">
        <f t="shared" si="312"/>
        <v>57.5107296137339</v>
      </c>
      <c r="P1651" s="12">
        <f t="shared" si="313"/>
        <v>98</v>
      </c>
      <c r="Q1651" s="14">
        <f t="shared" si="314"/>
        <v>57.64705882352941</v>
      </c>
      <c r="R1651" s="9">
        <v>1</v>
      </c>
    </row>
    <row r="1652" spans="1:18" ht="12" customHeight="1">
      <c r="A1652" s="10" t="s">
        <v>1798</v>
      </c>
      <c r="B1652" s="11" t="s">
        <v>1800</v>
      </c>
      <c r="C1652" s="11" t="s">
        <v>189</v>
      </c>
      <c r="D1652" s="11" t="s">
        <v>1805</v>
      </c>
      <c r="E1652" s="12">
        <v>228</v>
      </c>
      <c r="F1652" s="12">
        <v>228</v>
      </c>
      <c r="G1652" s="12">
        <v>205</v>
      </c>
      <c r="H1652" s="12">
        <v>167</v>
      </c>
      <c r="I1652" s="12">
        <v>155</v>
      </c>
      <c r="J1652" s="12">
        <v>137</v>
      </c>
      <c r="K1652" s="12">
        <v>128</v>
      </c>
      <c r="L1652" s="12">
        <v>116</v>
      </c>
      <c r="M1652" s="12">
        <v>115</v>
      </c>
      <c r="N1652" s="13">
        <v>8.94</v>
      </c>
      <c r="O1652" s="13">
        <f t="shared" si="312"/>
        <v>25.503355704697988</v>
      </c>
      <c r="P1652" s="12">
        <f t="shared" si="313"/>
        <v>61</v>
      </c>
      <c r="Q1652" s="14">
        <f t="shared" si="314"/>
        <v>36.52694610778443</v>
      </c>
      <c r="R1652" s="9">
        <v>1</v>
      </c>
    </row>
    <row r="1653" spans="1:18" ht="12" customHeight="1">
      <c r="A1653" s="10" t="s">
        <v>1798</v>
      </c>
      <c r="B1653" s="11" t="s">
        <v>1800</v>
      </c>
      <c r="C1653" s="11" t="s">
        <v>258</v>
      </c>
      <c r="D1653" s="11" t="s">
        <v>1811</v>
      </c>
      <c r="E1653" s="12">
        <v>123</v>
      </c>
      <c r="F1653" s="12">
        <v>125</v>
      </c>
      <c r="G1653" s="12">
        <v>108</v>
      </c>
      <c r="H1653" s="12">
        <v>101</v>
      </c>
      <c r="I1653" s="12">
        <v>109</v>
      </c>
      <c r="J1653" s="12">
        <v>120</v>
      </c>
      <c r="K1653" s="12">
        <v>131</v>
      </c>
      <c r="L1653" s="12">
        <v>147</v>
      </c>
      <c r="M1653" s="12">
        <v>170</v>
      </c>
      <c r="N1653" s="13">
        <v>19.28</v>
      </c>
      <c r="O1653" s="13">
        <f t="shared" si="312"/>
        <v>6.379668049792531</v>
      </c>
      <c r="P1653" s="12">
        <f t="shared" si="313"/>
        <v>22</v>
      </c>
      <c r="Q1653" s="14">
        <f t="shared" si="314"/>
        <v>21.782178217821784</v>
      </c>
      <c r="R1653" s="9">
        <v>1</v>
      </c>
    </row>
    <row r="1654" spans="1:18" ht="12" customHeight="1">
      <c r="A1654" s="15" t="s">
        <v>1798</v>
      </c>
      <c r="B1654" s="16" t="s">
        <v>1839</v>
      </c>
      <c r="C1654" s="16"/>
      <c r="D1654" s="17" t="s">
        <v>1799</v>
      </c>
      <c r="E1654" s="17">
        <v>56470</v>
      </c>
      <c r="F1654" s="17">
        <v>53208</v>
      </c>
      <c r="G1654" s="17">
        <v>49123</v>
      </c>
      <c r="H1654" s="17">
        <v>48173</v>
      </c>
      <c r="I1654" s="17">
        <v>46601</v>
      </c>
      <c r="J1654" s="17">
        <v>43212</v>
      </c>
      <c r="K1654" s="17">
        <v>44003</v>
      </c>
      <c r="L1654" s="17">
        <v>40923</v>
      </c>
      <c r="M1654" s="17">
        <v>40435</v>
      </c>
      <c r="N1654" s="18">
        <v>534.6099901199341</v>
      </c>
      <c r="O1654" s="19">
        <f t="shared" si="312"/>
        <v>105.62840396478853</v>
      </c>
      <c r="P1654" s="20">
        <f t="shared" si="313"/>
        <v>8297</v>
      </c>
      <c r="Q1654" s="21">
        <f t="shared" si="314"/>
        <v>17.22334087559421</v>
      </c>
      <c r="R1654" s="9">
        <v>2</v>
      </c>
    </row>
    <row r="1655" spans="1:18" ht="12" customHeight="1">
      <c r="A1655" s="22" t="s">
        <v>1812</v>
      </c>
      <c r="B1655" s="23"/>
      <c r="C1655" s="23"/>
      <c r="D1655" s="23" t="s">
        <v>1813</v>
      </c>
      <c r="E1655" s="24"/>
      <c r="F1655" s="24"/>
      <c r="G1655" s="24"/>
      <c r="H1655" s="24"/>
      <c r="I1655" s="24"/>
      <c r="J1655" s="24"/>
      <c r="K1655" s="24"/>
      <c r="L1655" s="24"/>
      <c r="M1655" s="24"/>
      <c r="N1655" s="25"/>
      <c r="O1655" s="25"/>
      <c r="P1655" s="24"/>
      <c r="Q1655" s="26"/>
      <c r="R1655" s="9">
        <v>0</v>
      </c>
    </row>
    <row r="1656" spans="1:18" ht="12" customHeight="1">
      <c r="A1656" s="10" t="s">
        <v>1812</v>
      </c>
      <c r="B1656" s="11" t="s">
        <v>1814</v>
      </c>
      <c r="C1656" s="11" t="s">
        <v>1168</v>
      </c>
      <c r="D1656" s="11" t="s">
        <v>1813</v>
      </c>
      <c r="E1656" s="12">
        <v>35396</v>
      </c>
      <c r="F1656" s="12">
        <v>33673</v>
      </c>
      <c r="G1656" s="12">
        <v>31158</v>
      </c>
      <c r="H1656" s="12">
        <v>28994</v>
      </c>
      <c r="I1656" s="12">
        <v>28487</v>
      </c>
      <c r="J1656" s="12">
        <v>27226</v>
      </c>
      <c r="K1656" s="12">
        <v>25935</v>
      </c>
      <c r="L1656" s="12">
        <v>23329</v>
      </c>
      <c r="M1656" s="12">
        <v>24012</v>
      </c>
      <c r="N1656" s="13">
        <v>440.41</v>
      </c>
      <c r="O1656" s="13">
        <f>+IF(ISBLANK(N1656),"",+E1656/N1656)</f>
        <v>80.3705637928294</v>
      </c>
      <c r="P1656" s="12">
        <f>+E1656-H1656</f>
        <v>6402</v>
      </c>
      <c r="Q1656" s="14">
        <f>+IF(OR(E1656=0,H1656=0),"",P1656*100/H1656)</f>
        <v>22.08043043388287</v>
      </c>
      <c r="R1656" s="9">
        <v>1</v>
      </c>
    </row>
    <row r="1657" spans="1:18" ht="12" customHeight="1">
      <c r="A1657" s="10" t="s">
        <v>1812</v>
      </c>
      <c r="B1657" s="11" t="s">
        <v>1814</v>
      </c>
      <c r="C1657" s="11" t="s">
        <v>432</v>
      </c>
      <c r="D1657" s="11" t="s">
        <v>1815</v>
      </c>
      <c r="E1657" s="12">
        <v>427</v>
      </c>
      <c r="F1657" s="12">
        <v>347</v>
      </c>
      <c r="G1657" s="12">
        <v>343</v>
      </c>
      <c r="H1657" s="12">
        <v>345</v>
      </c>
      <c r="I1657" s="12">
        <v>381</v>
      </c>
      <c r="J1657" s="12">
        <v>393</v>
      </c>
      <c r="K1657" s="12">
        <v>425</v>
      </c>
      <c r="L1657" s="12">
        <v>478</v>
      </c>
      <c r="M1657" s="12">
        <v>545</v>
      </c>
      <c r="N1657" s="13">
        <v>39.05</v>
      </c>
      <c r="O1657" s="13">
        <f>+IF(ISBLANK(N1657),"",+E1657/N1657)</f>
        <v>10.93469910371319</v>
      </c>
      <c r="P1657" s="12">
        <f>+E1657-H1657</f>
        <v>82</v>
      </c>
      <c r="Q1657" s="14">
        <f>+IF(OR(E1657=0,H1657=0),"",P1657*100/H1657)</f>
        <v>23.768115942028984</v>
      </c>
      <c r="R1657" s="9">
        <v>1</v>
      </c>
    </row>
    <row r="1658" spans="1:18" ht="12" customHeight="1">
      <c r="A1658" s="10" t="s">
        <v>1812</v>
      </c>
      <c r="B1658" s="11" t="s">
        <v>1814</v>
      </c>
      <c r="C1658" s="11" t="s">
        <v>261</v>
      </c>
      <c r="D1658" s="11" t="s">
        <v>1816</v>
      </c>
      <c r="E1658" s="12">
        <v>141</v>
      </c>
      <c r="F1658" s="12">
        <v>146</v>
      </c>
      <c r="G1658" s="12">
        <v>153</v>
      </c>
      <c r="H1658" s="12">
        <v>180</v>
      </c>
      <c r="I1658" s="12">
        <v>216</v>
      </c>
      <c r="J1658" s="12">
        <v>233</v>
      </c>
      <c r="K1658" s="12">
        <v>246</v>
      </c>
      <c r="L1658" s="12">
        <v>239</v>
      </c>
      <c r="M1658" s="12">
        <v>254</v>
      </c>
      <c r="N1658" s="13">
        <v>40.81</v>
      </c>
      <c r="O1658" s="13">
        <f>+IF(ISBLANK(N1658),"",+E1658/N1658)</f>
        <v>3.4550355305072284</v>
      </c>
      <c r="P1658" s="12">
        <f>+E1658-H1658</f>
        <v>-39</v>
      </c>
      <c r="Q1658" s="14">
        <f>+IF(OR(E1658=0,H1658=0),"",P1658*100/H1658)</f>
        <v>-21.666666666666668</v>
      </c>
      <c r="R1658" s="9">
        <v>1</v>
      </c>
    </row>
    <row r="1659" spans="1:18" ht="12" customHeight="1">
      <c r="A1659" s="15" t="s">
        <v>1812</v>
      </c>
      <c r="B1659" s="16" t="s">
        <v>1839</v>
      </c>
      <c r="C1659" s="16"/>
      <c r="D1659" s="17" t="s">
        <v>1813</v>
      </c>
      <c r="E1659" s="17">
        <v>35964</v>
      </c>
      <c r="F1659" s="17">
        <v>34166</v>
      </c>
      <c r="G1659" s="17">
        <v>31654</v>
      </c>
      <c r="H1659" s="17">
        <v>29519</v>
      </c>
      <c r="I1659" s="17">
        <v>29084</v>
      </c>
      <c r="J1659" s="17">
        <v>27852</v>
      </c>
      <c r="K1659" s="17">
        <v>26606</v>
      </c>
      <c r="L1659" s="17">
        <v>24046</v>
      </c>
      <c r="M1659" s="17">
        <v>24811</v>
      </c>
      <c r="N1659" s="18">
        <v>520.2700042724609</v>
      </c>
      <c r="O1659" s="19">
        <f>+IF(ISBLANK(N1659),"",+E1659/N1659)</f>
        <v>69.12564573137675</v>
      </c>
      <c r="P1659" s="20">
        <f>+E1659-H1659</f>
        <v>6445</v>
      </c>
      <c r="Q1659" s="21">
        <f>+IF(OR(E1659=0,H1659=0),"",P1659*100/H1659)</f>
        <v>21.83339544022494</v>
      </c>
      <c r="R1659" s="9">
        <v>2</v>
      </c>
    </row>
    <row r="1660" spans="1:18" ht="12" customHeight="1">
      <c r="A1660" s="22" t="s">
        <v>1817</v>
      </c>
      <c r="B1660" s="23"/>
      <c r="C1660" s="23"/>
      <c r="D1660" s="23" t="s">
        <v>1818</v>
      </c>
      <c r="E1660" s="24"/>
      <c r="F1660" s="24"/>
      <c r="G1660" s="24"/>
      <c r="H1660" s="24"/>
      <c r="I1660" s="24"/>
      <c r="J1660" s="24"/>
      <c r="K1660" s="24"/>
      <c r="L1660" s="24"/>
      <c r="M1660" s="24"/>
      <c r="N1660" s="25"/>
      <c r="O1660" s="25"/>
      <c r="P1660" s="24"/>
      <c r="Q1660" s="26"/>
      <c r="R1660" s="9">
        <v>0</v>
      </c>
    </row>
    <row r="1661" spans="1:18" ht="12" customHeight="1">
      <c r="A1661" s="10" t="s">
        <v>1817</v>
      </c>
      <c r="B1661" s="11" t="s">
        <v>1819</v>
      </c>
      <c r="C1661" s="11" t="s">
        <v>1646</v>
      </c>
      <c r="D1661" s="11" t="s">
        <v>1818</v>
      </c>
      <c r="E1661" s="12">
        <v>39528</v>
      </c>
      <c r="F1661" s="12">
        <v>38004</v>
      </c>
      <c r="G1661" s="12">
        <v>35151</v>
      </c>
      <c r="H1661" s="12">
        <v>33597</v>
      </c>
      <c r="I1661" s="12">
        <v>32360</v>
      </c>
      <c r="J1661" s="12">
        <v>31144</v>
      </c>
      <c r="K1661" s="12">
        <v>30326</v>
      </c>
      <c r="L1661" s="12">
        <v>27617</v>
      </c>
      <c r="M1661" s="12">
        <v>28135</v>
      </c>
      <c r="N1661" s="13">
        <v>271.77</v>
      </c>
      <c r="O1661" s="13">
        <f aca="true" t="shared" si="315" ref="O1661:O1668">+IF(ISBLANK(N1661),"",+E1661/N1661)</f>
        <v>145.4465172756375</v>
      </c>
      <c r="P1661" s="12">
        <f aca="true" t="shared" si="316" ref="P1661:P1668">+E1661-H1661</f>
        <v>5931</v>
      </c>
      <c r="Q1661" s="14">
        <f aca="true" t="shared" si="317" ref="Q1661:Q1668">+IF(OR(E1661=0,H1661=0),"",P1661*100/H1661)</f>
        <v>17.653361907313155</v>
      </c>
      <c r="R1661" s="9">
        <v>1</v>
      </c>
    </row>
    <row r="1662" spans="1:18" ht="12" customHeight="1">
      <c r="A1662" s="10" t="s">
        <v>1817</v>
      </c>
      <c r="B1662" s="11" t="s">
        <v>1819</v>
      </c>
      <c r="C1662" s="11" t="s">
        <v>280</v>
      </c>
      <c r="D1662" s="11" t="s">
        <v>1820</v>
      </c>
      <c r="E1662" s="12">
        <v>1924</v>
      </c>
      <c r="F1662" s="12">
        <v>1527</v>
      </c>
      <c r="G1662" s="12">
        <v>878</v>
      </c>
      <c r="H1662" s="12">
        <v>595</v>
      </c>
      <c r="I1662" s="12">
        <v>534</v>
      </c>
      <c r="J1662" s="12">
        <v>551</v>
      </c>
      <c r="K1662" s="12">
        <v>600</v>
      </c>
      <c r="L1662" s="12">
        <v>713</v>
      </c>
      <c r="M1662" s="12">
        <v>901</v>
      </c>
      <c r="N1662" s="13">
        <v>189.83</v>
      </c>
      <c r="O1662" s="13">
        <f t="shared" si="315"/>
        <v>10.135384291207922</v>
      </c>
      <c r="P1662" s="12">
        <f t="shared" si="316"/>
        <v>1329</v>
      </c>
      <c r="Q1662" s="14">
        <f t="shared" si="317"/>
        <v>223.3613445378151</v>
      </c>
      <c r="R1662" s="9">
        <v>1</v>
      </c>
    </row>
    <row r="1663" spans="1:18" ht="12" customHeight="1">
      <c r="A1663" s="10" t="s">
        <v>1817</v>
      </c>
      <c r="B1663" s="11" t="s">
        <v>1819</v>
      </c>
      <c r="C1663" s="11" t="s">
        <v>261</v>
      </c>
      <c r="D1663" s="11" t="s">
        <v>1821</v>
      </c>
      <c r="E1663" s="12">
        <v>576</v>
      </c>
      <c r="F1663" s="12">
        <v>500</v>
      </c>
      <c r="G1663" s="12">
        <v>479</v>
      </c>
      <c r="H1663" s="12">
        <v>336</v>
      </c>
      <c r="I1663" s="12">
        <v>334</v>
      </c>
      <c r="J1663" s="12">
        <v>324</v>
      </c>
      <c r="K1663" s="12">
        <v>317</v>
      </c>
      <c r="L1663" s="12">
        <v>318</v>
      </c>
      <c r="M1663" s="12">
        <v>413</v>
      </c>
      <c r="N1663" s="13">
        <v>76.24</v>
      </c>
      <c r="O1663" s="13">
        <f t="shared" si="315"/>
        <v>7.555089192025184</v>
      </c>
      <c r="P1663" s="12">
        <f t="shared" si="316"/>
        <v>240</v>
      </c>
      <c r="Q1663" s="14">
        <f t="shared" si="317"/>
        <v>71.42857142857143</v>
      </c>
      <c r="R1663" s="9">
        <v>1</v>
      </c>
    </row>
    <row r="1664" spans="1:18" ht="12" customHeight="1">
      <c r="A1664" s="10" t="s">
        <v>1817</v>
      </c>
      <c r="B1664" s="11" t="s">
        <v>1819</v>
      </c>
      <c r="C1664" s="11" t="s">
        <v>941</v>
      </c>
      <c r="D1664" s="11" t="s">
        <v>1822</v>
      </c>
      <c r="E1664" s="12">
        <v>541</v>
      </c>
      <c r="F1664" s="12">
        <v>463</v>
      </c>
      <c r="G1664" s="12">
        <v>439</v>
      </c>
      <c r="H1664" s="12">
        <v>435</v>
      </c>
      <c r="I1664" s="12">
        <v>437</v>
      </c>
      <c r="J1664" s="12">
        <v>501</v>
      </c>
      <c r="K1664" s="12">
        <v>597</v>
      </c>
      <c r="L1664" s="12">
        <v>615</v>
      </c>
      <c r="M1664" s="12">
        <v>702</v>
      </c>
      <c r="N1664" s="13">
        <v>101.53</v>
      </c>
      <c r="O1664" s="13">
        <f t="shared" si="315"/>
        <v>5.32847434255885</v>
      </c>
      <c r="P1664" s="12">
        <f t="shared" si="316"/>
        <v>106</v>
      </c>
      <c r="Q1664" s="14">
        <f t="shared" si="317"/>
        <v>24.367816091954023</v>
      </c>
      <c r="R1664" s="9">
        <v>1</v>
      </c>
    </row>
    <row r="1665" spans="1:18" ht="12" customHeight="1">
      <c r="A1665" s="10" t="s">
        <v>1817</v>
      </c>
      <c r="B1665" s="11" t="s">
        <v>1819</v>
      </c>
      <c r="C1665" s="11" t="s">
        <v>81</v>
      </c>
      <c r="D1665" s="11" t="s">
        <v>1823</v>
      </c>
      <c r="E1665" s="12">
        <v>177</v>
      </c>
      <c r="F1665" s="12">
        <v>165</v>
      </c>
      <c r="G1665" s="12">
        <v>166</v>
      </c>
      <c r="H1665" s="12">
        <v>175</v>
      </c>
      <c r="I1665" s="12">
        <v>169</v>
      </c>
      <c r="J1665" s="12">
        <v>163</v>
      </c>
      <c r="K1665" s="12">
        <v>182</v>
      </c>
      <c r="L1665" s="12">
        <v>213</v>
      </c>
      <c r="M1665" s="12">
        <v>254</v>
      </c>
      <c r="N1665" s="13">
        <v>52.29</v>
      </c>
      <c r="O1665" s="13">
        <f t="shared" si="315"/>
        <v>3.384968445209409</v>
      </c>
      <c r="P1665" s="12">
        <f t="shared" si="316"/>
        <v>2</v>
      </c>
      <c r="Q1665" s="14">
        <f t="shared" si="317"/>
        <v>1.1428571428571428</v>
      </c>
      <c r="R1665" s="9">
        <v>1</v>
      </c>
    </row>
    <row r="1666" spans="1:18" ht="12" customHeight="1">
      <c r="A1666" s="10" t="s">
        <v>1817</v>
      </c>
      <c r="B1666" s="11" t="s">
        <v>1819</v>
      </c>
      <c r="C1666" s="11" t="s">
        <v>658</v>
      </c>
      <c r="D1666" s="11" t="s">
        <v>1824</v>
      </c>
      <c r="E1666" s="12">
        <v>114</v>
      </c>
      <c r="F1666" s="12">
        <v>116</v>
      </c>
      <c r="G1666" s="12">
        <v>122</v>
      </c>
      <c r="H1666" s="12">
        <v>130</v>
      </c>
      <c r="I1666" s="12">
        <v>127</v>
      </c>
      <c r="J1666" s="12">
        <v>135</v>
      </c>
      <c r="K1666" s="12">
        <v>139</v>
      </c>
      <c r="L1666" s="12">
        <v>171</v>
      </c>
      <c r="M1666" s="12">
        <v>193</v>
      </c>
      <c r="N1666" s="13">
        <v>36.23</v>
      </c>
      <c r="O1666" s="13">
        <f t="shared" si="315"/>
        <v>3.1465636213083084</v>
      </c>
      <c r="P1666" s="12">
        <f t="shared" si="316"/>
        <v>-16</v>
      </c>
      <c r="Q1666" s="14">
        <f t="shared" si="317"/>
        <v>-12.307692307692308</v>
      </c>
      <c r="R1666" s="9">
        <v>1</v>
      </c>
    </row>
    <row r="1667" spans="1:18" ht="12" customHeight="1">
      <c r="A1667" s="10" t="s">
        <v>1817</v>
      </c>
      <c r="B1667" s="11" t="s">
        <v>1819</v>
      </c>
      <c r="C1667" s="11" t="s">
        <v>332</v>
      </c>
      <c r="D1667" s="11" t="s">
        <v>1825</v>
      </c>
      <c r="E1667" s="12">
        <v>33</v>
      </c>
      <c r="F1667" s="12">
        <v>31</v>
      </c>
      <c r="G1667" s="12">
        <v>28</v>
      </c>
      <c r="H1667" s="12">
        <v>24</v>
      </c>
      <c r="I1667" s="12">
        <v>21</v>
      </c>
      <c r="J1667" s="12">
        <v>16</v>
      </c>
      <c r="K1667" s="12">
        <v>15</v>
      </c>
      <c r="L1667" s="12">
        <v>29</v>
      </c>
      <c r="M1667" s="12">
        <v>71</v>
      </c>
      <c r="N1667" s="13">
        <v>18.57</v>
      </c>
      <c r="O1667" s="13">
        <f t="shared" si="315"/>
        <v>1.7770597738287561</v>
      </c>
      <c r="P1667" s="12">
        <f t="shared" si="316"/>
        <v>9</v>
      </c>
      <c r="Q1667" s="14">
        <f t="shared" si="317"/>
        <v>37.5</v>
      </c>
      <c r="R1667" s="9">
        <v>1</v>
      </c>
    </row>
    <row r="1668" spans="1:18" ht="12" customHeight="1">
      <c r="A1668" s="15" t="s">
        <v>1817</v>
      </c>
      <c r="B1668" s="16" t="s">
        <v>1839</v>
      </c>
      <c r="C1668" s="16"/>
      <c r="D1668" s="17" t="s">
        <v>1818</v>
      </c>
      <c r="E1668" s="17">
        <v>42893</v>
      </c>
      <c r="F1668" s="17">
        <v>40806</v>
      </c>
      <c r="G1668" s="17">
        <v>37263</v>
      </c>
      <c r="H1668" s="17">
        <v>35292</v>
      </c>
      <c r="I1668" s="17">
        <v>33982</v>
      </c>
      <c r="J1668" s="17">
        <v>32834</v>
      </c>
      <c r="K1668" s="17">
        <v>32176</v>
      </c>
      <c r="L1668" s="17">
        <v>29676</v>
      </c>
      <c r="M1668" s="17">
        <v>30669</v>
      </c>
      <c r="N1668" s="18">
        <v>746.4599876403809</v>
      </c>
      <c r="O1668" s="19">
        <f t="shared" si="315"/>
        <v>57.46188772366509</v>
      </c>
      <c r="P1668" s="20">
        <f t="shared" si="316"/>
        <v>7601</v>
      </c>
      <c r="Q1668" s="21">
        <f t="shared" si="317"/>
        <v>21.53745891420152</v>
      </c>
      <c r="R1668" s="9">
        <v>2</v>
      </c>
    </row>
    <row r="1669" spans="1:18" ht="12" customHeight="1">
      <c r="A1669" s="22" t="s">
        <v>1826</v>
      </c>
      <c r="B1669" s="23"/>
      <c r="C1669" s="23"/>
      <c r="D1669" s="23" t="s">
        <v>1827</v>
      </c>
      <c r="E1669" s="24"/>
      <c r="F1669" s="24"/>
      <c r="G1669" s="24"/>
      <c r="H1669" s="24"/>
      <c r="I1669" s="24"/>
      <c r="J1669" s="24"/>
      <c r="K1669" s="24"/>
      <c r="L1669" s="24"/>
      <c r="M1669" s="24"/>
      <c r="N1669" s="25"/>
      <c r="O1669" s="25"/>
      <c r="P1669" s="24"/>
      <c r="Q1669" s="26"/>
      <c r="R1669" s="9">
        <v>0</v>
      </c>
    </row>
    <row r="1670" spans="1:18" ht="12" customHeight="1">
      <c r="A1670" s="10" t="s">
        <v>1826</v>
      </c>
      <c r="B1670" s="11" t="s">
        <v>1828</v>
      </c>
      <c r="C1670" s="11" t="s">
        <v>49</v>
      </c>
      <c r="D1670" s="11" t="s">
        <v>1827</v>
      </c>
      <c r="E1670" s="12">
        <v>55866</v>
      </c>
      <c r="F1670" s="12">
        <v>51205</v>
      </c>
      <c r="G1670" s="12">
        <v>46341</v>
      </c>
      <c r="H1670" s="12">
        <v>43733</v>
      </c>
      <c r="I1670" s="12">
        <v>42817</v>
      </c>
      <c r="J1670" s="12">
        <v>41034</v>
      </c>
      <c r="K1670" s="12">
        <v>40893</v>
      </c>
      <c r="L1670" s="12">
        <v>45901</v>
      </c>
      <c r="M1670" s="12">
        <v>37702</v>
      </c>
      <c r="N1670" s="13">
        <v>911.06</v>
      </c>
      <c r="O1670" s="13">
        <f aca="true" t="shared" si="318" ref="O1670:O1677">+IF(ISBLANK(N1670),"",+E1670/N1670)</f>
        <v>61.319781353588134</v>
      </c>
      <c r="P1670" s="12">
        <f aca="true" t="shared" si="319" ref="P1670:P1677">+E1670-H1670</f>
        <v>12133</v>
      </c>
      <c r="Q1670" s="14">
        <f aca="true" t="shared" si="320" ref="Q1670:Q1677">+IF(OR(E1670=0,H1670=0),"",P1670*100/H1670)</f>
        <v>27.74335170237578</v>
      </c>
      <c r="R1670" s="9">
        <v>1</v>
      </c>
    </row>
    <row r="1671" spans="1:18" ht="12" customHeight="1">
      <c r="A1671" s="10" t="s">
        <v>1826</v>
      </c>
      <c r="B1671" s="11" t="s">
        <v>1828</v>
      </c>
      <c r="C1671" s="11" t="s">
        <v>209</v>
      </c>
      <c r="D1671" s="11" t="s">
        <v>1830</v>
      </c>
      <c r="E1671" s="12">
        <v>1266</v>
      </c>
      <c r="F1671" s="12">
        <v>945</v>
      </c>
      <c r="G1671" s="12">
        <v>817</v>
      </c>
      <c r="H1671" s="12">
        <v>606</v>
      </c>
      <c r="I1671" s="12">
        <v>406</v>
      </c>
      <c r="J1671" s="12">
        <v>382</v>
      </c>
      <c r="K1671" s="12">
        <v>380</v>
      </c>
      <c r="L1671" s="12"/>
      <c r="M1671" s="12"/>
      <c r="N1671" s="13">
        <v>81.48</v>
      </c>
      <c r="O1671" s="13">
        <f t="shared" si="318"/>
        <v>15.537555228276878</v>
      </c>
      <c r="P1671" s="12">
        <f t="shared" si="319"/>
        <v>660</v>
      </c>
      <c r="Q1671" s="14">
        <f t="shared" si="320"/>
        <v>108.91089108910892</v>
      </c>
      <c r="R1671" s="9">
        <v>1</v>
      </c>
    </row>
    <row r="1672" spans="1:18" ht="12" customHeight="1">
      <c r="A1672" s="10" t="s">
        <v>1826</v>
      </c>
      <c r="B1672" s="11" t="s">
        <v>1828</v>
      </c>
      <c r="C1672" s="11" t="s">
        <v>432</v>
      </c>
      <c r="D1672" s="11" t="s">
        <v>1829</v>
      </c>
      <c r="E1672" s="12">
        <v>1195</v>
      </c>
      <c r="F1672" s="12">
        <v>1061</v>
      </c>
      <c r="G1672" s="12">
        <v>945</v>
      </c>
      <c r="H1672" s="12">
        <v>877</v>
      </c>
      <c r="I1672" s="12">
        <v>780</v>
      </c>
      <c r="J1672" s="12">
        <v>819</v>
      </c>
      <c r="K1672" s="12">
        <v>848</v>
      </c>
      <c r="L1672" s="12">
        <v>962</v>
      </c>
      <c r="M1672" s="12">
        <v>1186</v>
      </c>
      <c r="N1672" s="13">
        <v>158.08</v>
      </c>
      <c r="O1672" s="13">
        <f t="shared" si="318"/>
        <v>7.559463562753036</v>
      </c>
      <c r="P1672" s="12">
        <f t="shared" si="319"/>
        <v>318</v>
      </c>
      <c r="Q1672" s="14">
        <f t="shared" si="320"/>
        <v>36.259977194982895</v>
      </c>
      <c r="R1672" s="9">
        <v>1</v>
      </c>
    </row>
    <row r="1673" spans="1:18" ht="12" customHeight="1">
      <c r="A1673" s="10" t="s">
        <v>1826</v>
      </c>
      <c r="B1673" s="11" t="s">
        <v>1828</v>
      </c>
      <c r="C1673" s="11" t="s">
        <v>241</v>
      </c>
      <c r="D1673" s="11" t="s">
        <v>1831</v>
      </c>
      <c r="E1673" s="12">
        <v>534</v>
      </c>
      <c r="F1673" s="12">
        <v>504</v>
      </c>
      <c r="G1673" s="12">
        <v>409</v>
      </c>
      <c r="H1673" s="12">
        <v>283</v>
      </c>
      <c r="I1673" s="12">
        <v>232</v>
      </c>
      <c r="J1673" s="12">
        <v>292</v>
      </c>
      <c r="K1673" s="12">
        <v>314</v>
      </c>
      <c r="L1673" s="12"/>
      <c r="M1673" s="12"/>
      <c r="N1673" s="13">
        <v>133.09</v>
      </c>
      <c r="O1673" s="13">
        <f t="shared" si="318"/>
        <v>4.012322488541589</v>
      </c>
      <c r="P1673" s="12">
        <f t="shared" si="319"/>
        <v>251</v>
      </c>
      <c r="Q1673" s="14">
        <f t="shared" si="320"/>
        <v>88.69257950530036</v>
      </c>
      <c r="R1673" s="9">
        <v>1</v>
      </c>
    </row>
    <row r="1674" spans="1:18" ht="12" customHeight="1">
      <c r="A1674" s="10" t="s">
        <v>1826</v>
      </c>
      <c r="B1674" s="11" t="s">
        <v>1828</v>
      </c>
      <c r="C1674" s="11" t="s">
        <v>344</v>
      </c>
      <c r="D1674" s="11" t="s">
        <v>1832</v>
      </c>
      <c r="E1674" s="12">
        <v>401</v>
      </c>
      <c r="F1674" s="12">
        <v>406</v>
      </c>
      <c r="G1674" s="12">
        <v>432</v>
      </c>
      <c r="H1674" s="12">
        <v>307</v>
      </c>
      <c r="I1674" s="12">
        <v>314</v>
      </c>
      <c r="J1674" s="12">
        <v>300</v>
      </c>
      <c r="K1674" s="12">
        <v>316</v>
      </c>
      <c r="L1674" s="12">
        <v>359</v>
      </c>
      <c r="M1674" s="12">
        <v>505</v>
      </c>
      <c r="N1674" s="13">
        <v>39.41</v>
      </c>
      <c r="O1674" s="13">
        <f t="shared" si="318"/>
        <v>10.175082466379093</v>
      </c>
      <c r="P1674" s="12">
        <f t="shared" si="319"/>
        <v>94</v>
      </c>
      <c r="Q1674" s="14">
        <f t="shared" si="320"/>
        <v>30.618892508143322</v>
      </c>
      <c r="R1674" s="9">
        <v>1</v>
      </c>
    </row>
    <row r="1675" spans="1:18" ht="12" customHeight="1">
      <c r="A1675" s="10" t="s">
        <v>1826</v>
      </c>
      <c r="B1675" s="11" t="s">
        <v>1828</v>
      </c>
      <c r="C1675" s="11" t="s">
        <v>346</v>
      </c>
      <c r="D1675" s="11" t="s">
        <v>1833</v>
      </c>
      <c r="E1675" s="12">
        <v>293</v>
      </c>
      <c r="F1675" s="12">
        <v>287</v>
      </c>
      <c r="G1675" s="12">
        <v>308</v>
      </c>
      <c r="H1675" s="12">
        <v>334</v>
      </c>
      <c r="I1675" s="12">
        <v>303</v>
      </c>
      <c r="J1675" s="12">
        <v>331</v>
      </c>
      <c r="K1675" s="12">
        <v>359</v>
      </c>
      <c r="L1675" s="12">
        <v>346</v>
      </c>
      <c r="M1675" s="12">
        <v>376</v>
      </c>
      <c r="N1675" s="13">
        <v>39.96</v>
      </c>
      <c r="O1675" s="13">
        <f t="shared" si="318"/>
        <v>7.332332332332332</v>
      </c>
      <c r="P1675" s="12">
        <f t="shared" si="319"/>
        <v>-41</v>
      </c>
      <c r="Q1675" s="14">
        <f t="shared" si="320"/>
        <v>-12.275449101796408</v>
      </c>
      <c r="R1675" s="9">
        <v>1</v>
      </c>
    </row>
    <row r="1676" spans="1:18" ht="12" customHeight="1">
      <c r="A1676" s="10" t="s">
        <v>1826</v>
      </c>
      <c r="B1676" s="11" t="s">
        <v>1828</v>
      </c>
      <c r="C1676" s="11" t="s">
        <v>941</v>
      </c>
      <c r="D1676" s="11" t="s">
        <v>1834</v>
      </c>
      <c r="E1676" s="12">
        <v>187</v>
      </c>
      <c r="F1676" s="12">
        <v>170</v>
      </c>
      <c r="G1676" s="12">
        <v>176</v>
      </c>
      <c r="H1676" s="12">
        <v>172</v>
      </c>
      <c r="I1676" s="12">
        <v>156</v>
      </c>
      <c r="J1676" s="12">
        <v>146</v>
      </c>
      <c r="K1676" s="12">
        <v>154</v>
      </c>
      <c r="L1676" s="12">
        <v>193</v>
      </c>
      <c r="M1676" s="12">
        <v>205</v>
      </c>
      <c r="N1676" s="13">
        <v>50.07</v>
      </c>
      <c r="O1676" s="13">
        <f t="shared" si="318"/>
        <v>3.7347713201517876</v>
      </c>
      <c r="P1676" s="12">
        <f t="shared" si="319"/>
        <v>15</v>
      </c>
      <c r="Q1676" s="14">
        <f t="shared" si="320"/>
        <v>8.720930232558139</v>
      </c>
      <c r="R1676" s="9">
        <v>1</v>
      </c>
    </row>
    <row r="1677" spans="1:18" ht="12" customHeight="1">
      <c r="A1677" s="40" t="s">
        <v>1826</v>
      </c>
      <c r="B1677" s="41" t="s">
        <v>1839</v>
      </c>
      <c r="C1677" s="41"/>
      <c r="D1677" s="42" t="s">
        <v>1827</v>
      </c>
      <c r="E1677" s="42">
        <v>59742</v>
      </c>
      <c r="F1677" s="42">
        <v>54578</v>
      </c>
      <c r="G1677" s="42">
        <v>49428</v>
      </c>
      <c r="H1677" s="42">
        <v>46312</v>
      </c>
      <c r="I1677" s="42">
        <v>45008</v>
      </c>
      <c r="J1677" s="42">
        <v>43304</v>
      </c>
      <c r="K1677" s="42">
        <v>43264</v>
      </c>
      <c r="L1677" s="42">
        <v>47761</v>
      </c>
      <c r="M1677" s="42">
        <v>39974</v>
      </c>
      <c r="N1677" s="43">
        <v>1413.1499977111816</v>
      </c>
      <c r="O1677" s="44">
        <f t="shared" si="318"/>
        <v>42.275766972197964</v>
      </c>
      <c r="P1677" s="45">
        <f t="shared" si="319"/>
        <v>13430</v>
      </c>
      <c r="Q1677" s="46">
        <f t="shared" si="320"/>
        <v>28.99896355156331</v>
      </c>
      <c r="R1677" s="9">
        <v>2</v>
      </c>
    </row>
  </sheetData>
  <printOptions horizontalCentered="1"/>
  <pageMargins left="0.5511811023622047" right="0.5511811023622047" top="0.7874015748031497" bottom="0.7874015748031497" header="0.5905511811023623" footer="0.5905511811023623"/>
  <pageSetup horizontalDpi="1200" verticalDpi="1200" orientation="portrait" paperSize="9" scale="60" r:id="rId1"/>
  <headerFooter alignWithMargins="0">
    <oddHeader>&amp;CAreas Urbanas: municipios que las forman (2009p-1970c)</oddHeader>
    <oddFooter>&amp;C&amp;F - pg. &amp;P&amp;RFrancisco.RuizG@uclm.es</oddFooter>
  </headerFooter>
  <rowBreaks count="17" manualBreakCount="17">
    <brk id="99" max="16" man="1"/>
    <brk id="186" max="16" man="1"/>
    <brk id="280" max="16" man="1"/>
    <brk id="376" max="16" man="1"/>
    <brk id="463" max="16" man="1"/>
    <brk id="550" max="16" man="1"/>
    <brk id="641" max="16" man="1"/>
    <brk id="741" max="16" man="1"/>
    <brk id="822" max="16" man="1"/>
    <brk id="917" max="16" man="1"/>
    <brk id="1013" max="16" man="1"/>
    <brk id="1115" max="16" man="1"/>
    <brk id="1214" max="16" man="1"/>
    <brk id="1309" max="16" man="1"/>
    <brk id="1408" max="16" man="1"/>
    <brk id="1506" max="16" man="1"/>
    <brk id="16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2009-12-29T09:07:55Z</cp:lastPrinted>
  <dcterms:created xsi:type="dcterms:W3CDTF">2007-12-30T02:02:11Z</dcterms:created>
  <dcterms:modified xsi:type="dcterms:W3CDTF">2009-12-29T09:08:42Z</dcterms:modified>
  <cp:category/>
  <cp:version/>
  <cp:contentType/>
  <cp:contentStatus/>
</cp:coreProperties>
</file>