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760" windowHeight="7665" tabRatio="508" activeTab="1"/>
  </bookViews>
  <sheets>
    <sheet name="Information" sheetId="28" r:id="rId1"/>
    <sheet name="Form of relevant information" sheetId="1" r:id="rId2"/>
    <sheet name="Primary Studies" sheetId="30" r:id="rId3"/>
    <sheet name="Quality Criteria" sheetId="31" r:id="rId4"/>
  </sheets>
  <definedNames>
    <definedName name="OLE_LINK1" localSheetId="1">'Form of relevant information'!#REF!</definedName>
  </definedNames>
  <calcPr calcId="125725"/>
</workbook>
</file>

<file path=xl/calcChain.xml><?xml version="1.0" encoding="utf-8"?>
<calcChain xmlns="http://schemas.openxmlformats.org/spreadsheetml/2006/main">
  <c r="T17" i="30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T9"/>
  <c r="S9"/>
  <c r="R9"/>
  <c r="Q9"/>
  <c r="P9"/>
  <c r="O9"/>
  <c r="N9"/>
  <c r="M9"/>
  <c r="L9"/>
  <c r="K9"/>
  <c r="J9"/>
  <c r="I9"/>
  <c r="H9"/>
  <c r="G9"/>
  <c r="F9"/>
  <c r="E9"/>
  <c r="D9"/>
  <c r="C9"/>
  <c r="B9"/>
  <c r="T8"/>
  <c r="S8"/>
  <c r="R8"/>
  <c r="Q8"/>
  <c r="P8"/>
  <c r="O8"/>
  <c r="N8"/>
  <c r="M8"/>
  <c r="L8"/>
  <c r="K8"/>
  <c r="J8"/>
  <c r="I8"/>
  <c r="H8"/>
  <c r="G8"/>
  <c r="F8"/>
  <c r="E8"/>
  <c r="D8"/>
  <c r="C8"/>
  <c r="B8"/>
  <c r="T7"/>
  <c r="S7"/>
  <c r="R7"/>
  <c r="Q7"/>
  <c r="P7"/>
  <c r="O7"/>
  <c r="N7"/>
  <c r="M7"/>
  <c r="L7"/>
  <c r="K7"/>
  <c r="J7"/>
  <c r="I7"/>
  <c r="H7"/>
  <c r="G7"/>
  <c r="F7"/>
  <c r="E7"/>
  <c r="D7"/>
  <c r="C7"/>
  <c r="B7"/>
  <c r="T6"/>
  <c r="S6"/>
  <c r="R6"/>
  <c r="Q6"/>
  <c r="P6"/>
  <c r="O6"/>
  <c r="N6"/>
  <c r="M6"/>
  <c r="L6"/>
  <c r="K6"/>
  <c r="J6"/>
  <c r="I6"/>
  <c r="H6"/>
  <c r="G6"/>
  <c r="F6"/>
  <c r="E6"/>
  <c r="D6"/>
  <c r="C6"/>
  <c r="B6"/>
  <c r="T5"/>
  <c r="S5"/>
  <c r="R5"/>
  <c r="Q5"/>
  <c r="P5"/>
  <c r="O5"/>
  <c r="N5"/>
  <c r="M5"/>
  <c r="L5"/>
  <c r="K5"/>
  <c r="J5"/>
  <c r="I5"/>
  <c r="H5"/>
  <c r="G5"/>
  <c r="F5"/>
  <c r="E5"/>
  <c r="D5"/>
  <c r="C5"/>
  <c r="B5"/>
  <c r="T4"/>
  <c r="S4"/>
  <c r="R4"/>
  <c r="Q4"/>
  <c r="P4"/>
  <c r="O4"/>
  <c r="N4"/>
  <c r="M4"/>
  <c r="L4"/>
  <c r="K4"/>
  <c r="J4"/>
  <c r="I4"/>
  <c r="H4"/>
  <c r="G4"/>
  <c r="F4"/>
  <c r="E4"/>
  <c r="D4"/>
  <c r="C4"/>
  <c r="B4"/>
  <c r="T3"/>
  <c r="S3"/>
  <c r="R3"/>
  <c r="Q3"/>
  <c r="P3"/>
  <c r="O3"/>
  <c r="N3"/>
  <c r="M3"/>
  <c r="L3"/>
  <c r="K3"/>
  <c r="J3"/>
  <c r="I3"/>
  <c r="H3"/>
  <c r="G3"/>
  <c r="F3"/>
  <c r="E3"/>
  <c r="D3"/>
  <c r="C3"/>
  <c r="B3"/>
  <c r="T2"/>
  <c r="S2"/>
  <c r="R2"/>
  <c r="Q2"/>
  <c r="P2"/>
  <c r="O2"/>
  <c r="N2"/>
  <c r="M2"/>
  <c r="L2"/>
  <c r="K2"/>
  <c r="J2"/>
  <c r="I2"/>
  <c r="H2"/>
  <c r="G2"/>
  <c r="F2"/>
  <c r="E2"/>
  <c r="D2"/>
  <c r="C2"/>
  <c r="B2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  <c r="U206" i="1"/>
  <c r="U8" i="30" s="1"/>
  <c r="A3" i="1"/>
  <c r="A4"/>
  <c r="A5"/>
  <c r="A6"/>
  <c r="A7"/>
  <c r="A8"/>
  <c r="A2" i="30" s="1"/>
  <c r="A9" i="1"/>
  <c r="A15" i="30" s="1"/>
  <c r="A10" i="1"/>
  <c r="A11"/>
  <c r="A5" i="30" s="1"/>
  <c r="A12" i="1"/>
  <c r="A17" i="30" s="1"/>
  <c r="A13" i="1"/>
  <c r="A14"/>
  <c r="A15"/>
  <c r="A16"/>
  <c r="A17"/>
  <c r="A14" i="30" s="1"/>
  <c r="A18" i="1"/>
  <c r="A19"/>
  <c r="A20"/>
  <c r="A11" i="30" s="1"/>
  <c r="A21" i="1"/>
  <c r="A22"/>
  <c r="A13" i="30" s="1"/>
  <c r="A23" i="1"/>
  <c r="A7" i="30" s="1"/>
  <c r="A24" i="1"/>
  <c r="A10" i="30" s="1"/>
  <c r="A25" i="1"/>
  <c r="A26"/>
  <c r="A27"/>
  <c r="A28"/>
  <c r="A29"/>
  <c r="A30"/>
  <c r="A31"/>
  <c r="A32"/>
  <c r="A33"/>
  <c r="A9" i="30" s="1"/>
  <c r="A34" i="1"/>
  <c r="A35"/>
  <c r="A36"/>
  <c r="A12" i="30" s="1"/>
  <c r="A37" i="1"/>
  <c r="A38"/>
  <c r="A39"/>
  <c r="A40"/>
  <c r="A41"/>
  <c r="A4" i="30" s="1"/>
  <c r="A42" i="1"/>
  <c r="A43"/>
  <c r="A44"/>
  <c r="A45"/>
  <c r="A46"/>
  <c r="A6" i="30" s="1"/>
  <c r="A47" i="1"/>
  <c r="A3" i="30" s="1"/>
  <c r="A48" i="1"/>
  <c r="A49"/>
  <c r="A50"/>
  <c r="A51"/>
  <c r="A52"/>
  <c r="A53"/>
  <c r="A54"/>
  <c r="A16" i="30" s="1"/>
  <c r="A55" i="1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8" i="30" s="1"/>
  <c r="A207" i="1"/>
  <c r="U46"/>
  <c r="U6" i="30" s="1"/>
  <c r="U41" i="1"/>
  <c r="U4" i="30" s="1"/>
  <c r="U47" i="1"/>
  <c r="U3" i="30" s="1"/>
  <c r="A2" i="1"/>
  <c r="U54"/>
  <c r="U16" i="30" s="1"/>
  <c r="U36" i="1"/>
  <c r="U12" i="30" s="1"/>
  <c r="U33" i="1"/>
  <c r="U9" i="30" s="1"/>
  <c r="U24" i="1"/>
  <c r="U10" i="30" s="1"/>
  <c r="U23" i="1"/>
  <c r="U7" i="30" s="1"/>
  <c r="U22" i="1"/>
  <c r="U13" i="30" s="1"/>
  <c r="U20" i="1"/>
  <c r="U11" i="30" s="1"/>
  <c r="U17" i="1"/>
  <c r="U14" i="30" s="1"/>
  <c r="U12" i="1"/>
  <c r="U17" i="30" s="1"/>
  <c r="U11" i="1"/>
  <c r="U5" i="30" s="1"/>
  <c r="U9" i="1"/>
  <c r="U15" i="30" s="1"/>
  <c r="U8" i="1"/>
  <c r="U2" i="30" s="1"/>
</calcChain>
</file>

<file path=xl/comments1.xml><?xml version="1.0" encoding="utf-8"?>
<comments xmlns="http://schemas.openxmlformats.org/spreadsheetml/2006/main">
  <authors>
    <author>Autor</author>
  </authors>
  <commentList>
    <comment ref="N1" authorId="0">
      <text>
        <r>
          <rPr>
            <sz val="9"/>
            <color indexed="81"/>
            <rFont val="Tahoma"/>
            <family val="2"/>
          </rPr>
          <t xml:space="preserve">See Quality Criteria in the next tab
</t>
        </r>
      </text>
    </comment>
  </commentList>
</comments>
</file>

<file path=xl/sharedStrings.xml><?xml version="1.0" encoding="utf-8"?>
<sst xmlns="http://schemas.openxmlformats.org/spreadsheetml/2006/main" count="747" uniqueCount="458">
  <si>
    <t>Ahmed Shah Mashiyat, Fazle Rabbi, Hao Wang, Wendy MacCaull</t>
  </si>
  <si>
    <t xml:space="preserve">Emerson Murphy-Hill, Andrew P. Black </t>
  </si>
  <si>
    <t>Easy Flow: New Generation Business Process Model</t>
  </si>
  <si>
    <t>Qi Sui, Dong-Qing Yang, Teng-Jiao Wang</t>
  </si>
  <si>
    <t xml:space="preserve">Study on the Centralized Operation of Freight Transport Based on Express Transportation </t>
  </si>
  <si>
    <t xml:space="preserve">Fen-ling Feng, Zhi-ya Chen, Xia-miao Li </t>
  </si>
  <si>
    <t>Lars Powers, Mike Snell</t>
  </si>
  <si>
    <t xml:space="preserve">Noel Carroll, Eoin Whelan, Ita Richardson </t>
  </si>
  <si>
    <t xml:space="preserve">An automated translator for model checking time constrained workflow systems </t>
  </si>
  <si>
    <t xml:space="preserve">Refactoring Long Running Transactions </t>
  </si>
  <si>
    <t xml:space="preserve">Gian Luigi Ferrari, Roberto Guanciale, Daniele Strollo, Emilio Tuosto </t>
  </si>
  <si>
    <t xml:space="preserve">Concern Oriented Business Process Modeling </t>
  </si>
  <si>
    <t xml:space="preserve">Jian Wang, Jun Zhu, Haiqi Liang, Ke Xu </t>
  </si>
  <si>
    <t xml:space="preserve">Supporting ontology design through large-scale FCA-based ontology restructuring </t>
  </si>
  <si>
    <t xml:space="preserve">Mohamed Rouane-Hacene, Petko Valtchev, Roger Nkambou </t>
  </si>
  <si>
    <t xml:space="preserve">Hybrid documents ease text corpus analysis for literary scholars </t>
  </si>
  <si>
    <t xml:space="preserve">Stephan Deininghaus, Max Möllers, Moritz Wittenhagen, Jan Borchers </t>
  </si>
  <si>
    <t xml:space="preserve">Gurmeet Singh, Karan Vahi, Arun Ramakrishnan, Gaurang Mehta, Ewa Deelman, Henan Zhao, Rizos Sakellariou, Kent Blackburn, Duncan Brown, Stephen Fairhurst, David Meyers, G. Bruce Berriman, John Good, Daniel S. Katz </t>
  </si>
  <si>
    <t xml:space="preserve">A Restructuring Method for WS-BPEL Business Processes Based on Extended Workflow Graphs </t>
  </si>
  <si>
    <t xml:space="preserve">Thomas S. Heinze, Wolfram Amme, Simon Moser </t>
  </si>
  <si>
    <t>Semantic Clinical Process Management</t>
  </si>
  <si>
    <t xml:space="preserve">Massimo Ruffolo, Marco Manna, Vittoria Cozza, Raffaello Ursino </t>
  </si>
  <si>
    <t xml:space="preserve">Refactoring service-based systems: how to avoid trusting a workflow service: Research Articles </t>
  </si>
  <si>
    <t xml:space="preserve">Howard Chivers, John McDermid </t>
  </si>
  <si>
    <t>Identifying refactoring opportunities in process model repositories</t>
  </si>
  <si>
    <t xml:space="preserve">Remco Dijkman, Beat Gfeller, Jochen Küster, Hagen Völzer </t>
  </si>
  <si>
    <t xml:space="preserve">Reinhard Ruemer, Klaus Miesenberger, Franz Kummer, Claus Gravenhorst </t>
  </si>
  <si>
    <t xml:space="preserve">Java for COBOL Programmers, 3 edition </t>
  </si>
  <si>
    <t xml:space="preserve">John C. Byrne </t>
  </si>
  <si>
    <t xml:space="preserve">Research on Centralized Government Examination and Approval System Based on SOA </t>
  </si>
  <si>
    <t xml:space="preserve">Modeling e-government business processes: New approaches to transparent and efficient performance </t>
  </si>
  <si>
    <t xml:space="preserve">Hafedh Chourabi, Sehl Mellouli, Faouzi Bouslama </t>
  </si>
  <si>
    <t xml:space="preserve">A Study of Interorganizational Process Refactoring Based on Inheritance Technology </t>
  </si>
  <si>
    <t>Uma modelagem para o processo de negócio: processo de desenvolvimento de produto</t>
  </si>
  <si>
    <t xml:space="preserve">Dolores: An Interactive and Class-Free Approach for Document Logical Restructuring </t>
  </si>
  <si>
    <t xml:space="preserve">Adapting bioinformatics applications for heterogeneous systems: a case study </t>
  </si>
  <si>
    <t xml:space="preserve">Shared Genomics: Accessible High Performance Computing for Genomic Medical Research </t>
  </si>
  <si>
    <t xml:space="preserve">Refactoring Process Models in Large Process Repositories </t>
  </si>
  <si>
    <t xml:space="preserve">Microsoft Visual Studio 2008 Unleashed, 1st edition </t>
  </si>
  <si>
    <t xml:space="preserve">Combining Quality Assurance and Model Transformations in Business-Driven Development </t>
  </si>
  <si>
    <t xml:space="preserve">Proceedings of the 15th workshop on Early aspects </t>
  </si>
  <si>
    <t xml:space="preserve">Survey paper: Refactoring large process model repositories </t>
  </si>
  <si>
    <t xml:space="preserve">Adobe Acrobat 8 Classroom in a Book </t>
  </si>
  <si>
    <t xml:space="preserve">Adobe </t>
  </si>
  <si>
    <t xml:space="preserve">Test-Driven JavaScript Development, 1st edition </t>
  </si>
  <si>
    <t xml:space="preserve">Christian Johansen </t>
  </si>
  <si>
    <t xml:space="preserve">The Key Technology of the New Generation Business System Used in the Domestic Commercial Bank </t>
  </si>
  <si>
    <t xml:space="preserve">Automatic Workflow Graph Refactoring and Completion </t>
  </si>
  <si>
    <t xml:space="preserve">Refactoring of process model activity labels </t>
  </si>
  <si>
    <t xml:space="preserve">Resolution of Compliance Violation in Business Process Models: A Planning-Based Approach </t>
  </si>
  <si>
    <t xml:space="preserve">From help desk and resnet to "Best Service Center in Town" </t>
  </si>
  <si>
    <t xml:space="preserve">Designing refactoring tools for developers </t>
  </si>
  <si>
    <t xml:space="preserve">Supporting plug-in mashes to ease tool integration </t>
  </si>
  <si>
    <t>Refactoring Long Running Transactions</t>
  </si>
  <si>
    <t>Automatic Workflow Graph Refactoring and Completion</t>
  </si>
  <si>
    <t>Organizational Change Measurement via Change Metrics</t>
  </si>
  <si>
    <t>Anti-patterns as a Means of Focusing on Critical Quality Aspects in Enterprise Modeling</t>
  </si>
  <si>
    <t>Improving Knowledge Management in the Health Service: Re-Engineering Approach Towards Successful Implementation</t>
  </si>
  <si>
    <t>An Agile Method for Web Applications in Dynamic Requirements</t>
  </si>
  <si>
    <t>PRV: An Approach to Process Model Refactoring in Evolving Process-Aware Information Systems</t>
  </si>
  <si>
    <t>Refactoring-based requirements refinement towards design</t>
  </si>
  <si>
    <t>Wendy Wenqian Liu</t>
  </si>
  <si>
    <t>Refactoring Process Models in Large Process Repositories</t>
  </si>
  <si>
    <t>Improving Business Process Models with Reference Models in Business-Driven Development</t>
  </si>
  <si>
    <t>Supporting Ontology Design through Large-Scale FCA-Based Ontology Restructuring</t>
  </si>
  <si>
    <t>Combining Quality Assurance and Model Transformations in Business-Driven Development</t>
  </si>
  <si>
    <t>Refactoring of Process Model Activity Labels</t>
  </si>
  <si>
    <t>An Automated Translator for Model Checking Time Constrained Workflow Systems</t>
  </si>
  <si>
    <t>Data Procurement for Enabling Scientific Workflows: On Exploring Inter-ant Parasitism</t>
  </si>
  <si>
    <t>Improving the Re-digitisation Process by Using Software with Automatic Metadata Detection</t>
  </si>
  <si>
    <t>Towards an Assisted Reorganization of Is_A Hierarchies</t>
  </si>
  <si>
    <t>Optimizing Exception Handling in Workflows Using Process Restructuring</t>
  </si>
  <si>
    <t>Process Management in Health Care: A System for Preventing Risks and Medical Errors</t>
  </si>
  <si>
    <t>Optimizing Grid-Based Workflow Execution</t>
  </si>
  <si>
    <t>A Restructuring Method for WS-BPEL Business Processes Based on Extended Workflow Graphs</t>
  </si>
  <si>
    <t>GeneFisher-P: variations of GeneFisher as processes in Bio-jETI</t>
  </si>
  <si>
    <t>Concern Oriented Business Process Modeling</t>
  </si>
  <si>
    <t>Jian Wang; Jun Zhu; Haiqi Liang; Ke Xu; </t>
  </si>
  <si>
    <t>Supply chain transformation based on business process management</t>
  </si>
  <si>
    <t>Qinhua Wang; Changrui Ren; Bing Shao; Jin Dong; Hongwei Ding; Wei Wang; </t>
  </si>
  <si>
    <t>PRV: An Approach to Process Model Refactoring in Evolving Process-Aware Information Systems</t>
  </si>
  <si>
    <t>Jin Zeng; Hailong Sun; Xudong Liu; Ting Deng; Jianing Zou;</t>
  </si>
  <si>
    <t>A Study of Interorganizational Process Refactoring Based on Inheritance Technology</t>
  </si>
  <si>
    <t>Zhijun Yan; Tianmei Wang; </t>
  </si>
  <si>
    <t>Dolores: An  Interactive and Class-Free Approach for Document Logical Restructuring</t>
  </si>
  <si>
    <t>Bloechle, Jean-Luc; Pugin, Catherine; Ingold, Rolf; </t>
  </si>
  <si>
    <t>How Does the Enterprise Implement Business Process Reengineering Management</t>
  </si>
  <si>
    <t>Miao Yu-jun; </t>
  </si>
  <si>
    <t>Research on Centralized Government Examination and Approval System Based on SOA</t>
  </si>
  <si>
    <t>Xu Yabin; </t>
  </si>
  <si>
    <t>The Discovery of Agile Service Networks through the Use of Social Network Analysis</t>
  </si>
  <si>
    <t>Carroll, N.; Whelan, E.; Richardson, I.; </t>
  </si>
  <si>
    <t>Application of MVP Architecture in Reengineering of Legacy Financial System</t>
  </si>
  <si>
    <t>Wu Bo; Yang Xiaohu; </t>
  </si>
  <si>
    <t>Supply chain collaboration based on Web Services Composition</t>
  </si>
  <si>
    <t>Qi-wen Zhang; Qi Xu; </t>
  </si>
  <si>
    <t>Study on the Centralized Operation of Freight Transport Based on Express Transportation</t>
  </si>
  <si>
    <t>Feng Fen-ling; Chen Zhi-ya; Li Xia-miao; </t>
  </si>
  <si>
    <t>Keeo Lee; </t>
  </si>
  <si>
    <t>Applied analysis of a supply chain management model in the construction industry</t>
  </si>
  <si>
    <t>Zheng, Xiazhong; Hu, Binfeng; Mao, Yuting; </t>
  </si>
  <si>
    <t>Ruffolo, M.; Manna, M.; Cozza, V.; Ursino, R.; </t>
  </si>
  <si>
    <t>The Key Technology of the New Generation Business System Used in the Domestic Commercial Bank</t>
  </si>
  <si>
    <t>Sheng Zhang; Yao-Li Wang; Ke Pei; </t>
  </si>
  <si>
    <t>Orchestration Evolution Following Dataflow Concepts: Introducing Unanticipated Loops inside a Legacy Workflow</t>
  </si>
  <si>
    <t>Mosser, S.; Blay-Fornarino, M.; Montagnat, J.; </t>
  </si>
  <si>
    <t>Perceived Organizational Support, Job Satisfaction, and the Retention of Employees after Industry Restructuring</t>
  </si>
  <si>
    <t>Xiangju Meng; </t>
  </si>
  <si>
    <t>Restructuring a Turkish Public Institute in the Framework of European Union (EU) and Its Needs</t>
  </si>
  <si>
    <t>Baris Carikci; Fethullah Caliskan; </t>
  </si>
  <si>
    <t>Study on ERP implementation and business process reengineering</t>
  </si>
  <si>
    <t>Li Ai-hong;</t>
  </si>
  <si>
    <t>Gardening Your Architecture, Part 2: Reengineering and Rewriting</t>
  </si>
  <si>
    <t>Buschmann, F.; </t>
  </si>
  <si>
    <t>Study on EAI Based on Web Services and SOA</t>
  </si>
  <si>
    <t>Wu Deng; Xinhua Yang; Huimin Zhao; Dan Lei; Hua Li; </t>
  </si>
  <si>
    <t>Research on Organization Transformation Based on Information Technology</t>
  </si>
  <si>
    <t>Xu Li; Han Chenting; Song Mingsheng; </t>
  </si>
  <si>
    <t>The Main Characteristics of the Model of Innovation in Australian Businesses and Their Rationale</t>
  </si>
  <si>
    <t>Zhang Gui; Beckett, R.C.; </t>
  </si>
  <si>
    <t>Research and Implementation on Enterprise Application Integration Platform</t>
  </si>
  <si>
    <t>Mengjian Chen; </t>
  </si>
  <si>
    <t>Institution innovation Analysis on Corporate Cross Shareholding</t>
  </si>
  <si>
    <t>Qimo Chen; </t>
  </si>
  <si>
    <t>Refactoring process models in large process repositories</t>
  </si>
  <si>
    <t>Optimizing exception handling in workflows using process restructuring</t>
  </si>
  <si>
    <t>Refactoring large process model repositories</t>
  </si>
  <si>
    <t>Refactoring of process model activity labels</t>
  </si>
  <si>
    <t>Concern oriented business process modeling</t>
  </si>
  <si>
    <t>Refactoring long running transactions</t>
  </si>
  <si>
    <t>Automatic workflow graph refactoring and completion</t>
  </si>
  <si>
    <t>PRV: An approach to process model refactoring in evolving process-aware information systems</t>
  </si>
  <si>
    <t>Easy flow: New generation business process model</t>
  </si>
  <si>
    <t>A study of interorganizational process refactoring based on inheritance technology</t>
  </si>
  <si>
    <t>Combining quality assurance and model transformations in business-driven development</t>
  </si>
  <si>
    <t>Formation of corporate information system within business-processes reengineering during restructuring of multinational corporations</t>
  </si>
  <si>
    <t>Resolution of compliance violation in business process models: A planning-based approach</t>
  </si>
  <si>
    <t>Advanced Information Systems Engineering - 20th International Conference, CAiSE 2008, Proceedings</t>
  </si>
  <si>
    <t>Supply chain transformation based on business process management</t>
  </si>
  <si>
    <t>A restructuring method for ws-bpel business processes based on extended workflow graphs</t>
  </si>
  <si>
    <t>Improving business process models with reference models in business-driven development</t>
  </si>
  <si>
    <t>CEO perceptions of organizational consensus and its impact on hospital restructuring outcomes</t>
  </si>
  <si>
    <t>Restructuring a higher education institution: A case study from a developing country</t>
  </si>
  <si>
    <t>Mechanism of organization projecting and restructuring of management system</t>
  </si>
  <si>
    <t>Reorganisation and restructuring methods in R&amp;D</t>
  </si>
  <si>
    <t>Bürgel, H.D.</t>
  </si>
  <si>
    <t>Research on business process management-based supply chain system</t>
  </si>
  <si>
    <t>Design and realization of the project reconfigurable process system</t>
  </si>
  <si>
    <t>Dynamic changing model of workflow process based on adaptive component</t>
  </si>
  <si>
    <t>Learning to see one's own production from a new perspective Value stream mapping | [Die eigene Produktion mit neuen Augen sehen lernen Wertstromanalyse]</t>
  </si>
  <si>
    <t>Börkircher, M.</t>
  </si>
  <si>
    <t>Flaws in the flow: The weakness of unstructured business process modeling languages dealing with data</t>
  </si>
  <si>
    <t>Developing a process re-engineering-oriented organizational change exploratory simulation system (PROCESS)</t>
  </si>
  <si>
    <t>NEC management system reforms</t>
  </si>
  <si>
    <t>Importance of process modelling for the university farmžabč ice of Mendel University of Agriculture and Forestry in Brno</t>
  </si>
  <si>
    <t>Máchal, P.</t>
  </si>
  <si>
    <t>Holistic logistics planning in restructuring projects - Develop and implement a standardized methodology | [Ganzheitliche Logistikplanung in Restrukturierungsprojekten: Erarbeitung und Anwendung einer Standardisierten Methodik]</t>
  </si>
  <si>
    <t>Uttar Pradesh water sector restructuring project - A water sector reforms initiative - An overview</t>
  </si>
  <si>
    <t>Srivastava, Y.N.</t>
  </si>
  <si>
    <t>Moving beyond the amalgam: Restructuring access services</t>
  </si>
  <si>
    <t>Austin, B.</t>
  </si>
  <si>
    <t>Study on ERP implementation and business process reengineering</t>
  </si>
  <si>
    <t>Li, A.-H.</t>
  </si>
  <si>
    <t>Applying social network analysis to monitor web-enabled business processes</t>
  </si>
  <si>
    <t>How does the enterprise implement business process reengineering management</t>
  </si>
  <si>
    <t>Miao, Y.-J.</t>
  </si>
  <si>
    <t>Study on EAI based on Web Services and SOA</t>
  </si>
  <si>
    <t>An automated translator for model checking time constrained workflow systems</t>
  </si>
  <si>
    <t>Proceedings - 6th ACIS International Conference on Software Engineering Research, Management and Applications, SERA 2008</t>
  </si>
  <si>
    <t>Supporting plug-in mashes to ease tool integration</t>
  </si>
  <si>
    <t>An agile method for web applications in dynamic requirements</t>
  </si>
  <si>
    <t>Lee, K.</t>
  </si>
  <si>
    <t>Reusable model transformations</t>
  </si>
  <si>
    <t>Consolidating business processes as exemplified in SAP ERP systems</t>
  </si>
  <si>
    <t>Deficiencies of business processes in health-care institutions: A case of ophthalmology outpatient clinic | [Pomanjkljivosti poslovnih procesov v zdravstvenih organizacijah: Primer okulistične ambulante]</t>
  </si>
  <si>
    <t>Adapting organizations: The instance of business process re-engineering</t>
  </si>
  <si>
    <t>Dekkers, R.</t>
  </si>
  <si>
    <t>The fruits of Business Process Management: An experience report from a Swiss bank</t>
  </si>
  <si>
    <t>A structured evaluation of business process improvement approaches</t>
  </si>
  <si>
    <t>Zellner, G.</t>
  </si>
  <si>
    <t>Business Information Systems: 10th International Conference, BIS 2007 Proceedings</t>
  </si>
  <si>
    <t>Improving knowledge management in the health service: Re-engineering approach towards successful implementation</t>
  </si>
  <si>
    <t>Anti-patterns as a means of focusing on critical quality aspects in enterprise modeling</t>
  </si>
  <si>
    <t>Process renovation: The case of e-logistic</t>
  </si>
  <si>
    <t>The discovery of agile service networks through the use of social network analysis</t>
  </si>
  <si>
    <t>Application of ICT in construction: South Asian context</t>
  </si>
  <si>
    <t>Bayer corp. restructuring assists recovery: Rebound, transformation restore competitiveness</t>
  </si>
  <si>
    <t>Westervelt, R.</t>
  </si>
  <si>
    <t>Two architectural practices for extreme programming</t>
  </si>
  <si>
    <t>Towards a feminist empowerment model of forgiveness psychotherapy</t>
  </si>
  <si>
    <t>Proceedings of the IASTED international conference on software engineering, SE 2008</t>
  </si>
  <si>
    <t>An approach to the selection of optimal transformation strategy in seaports</t>
  </si>
  <si>
    <t>[No author name available]</t>
  </si>
  <si>
    <t>Proceedings of the 15th Workshop on Early Aspects, EA '09, Co-located with the 8th International Conference on Aspect-Oriented Software Development, AOSD.09</t>
  </si>
  <si>
    <t>Verification of model transformations: A case study with BPEL</t>
  </si>
  <si>
    <t>Proceedings of the 4th India Software Engineering Conference 2011, ISEC'11</t>
  </si>
  <si>
    <t>Software Engineering Techniques - Third IFIP TC 2 Central and East European Conference, CEE-SET 2008, Revised Selected Papers</t>
  </si>
  <si>
    <t>Application of MVP architecture in reengineering of legacy financial system</t>
  </si>
  <si>
    <t>Research and implementation on enterprise application integration platform</t>
  </si>
  <si>
    <t>Chen, M.</t>
  </si>
  <si>
    <t>Service-Oriented Computing - ICSOC 2008 - 6th International Conference, Proceedings</t>
  </si>
  <si>
    <t>Hybrid documents ease text corpus analysis for literary scholars</t>
  </si>
  <si>
    <t>Web Services and Formal Methods - 5th International Workshop, WS-FM 2008 Revised Selected Papers</t>
  </si>
  <si>
    <t>Special issue: Workflow in grid systems</t>
  </si>
  <si>
    <t>Intelligent Computer Mathematics - 18th Symposium, Calculemus 2011 and 10th International Conference, MKM 2011, Proceedings</t>
  </si>
  <si>
    <t>Programming in the complex: Cybernetic insights into software process and architecture</t>
  </si>
  <si>
    <t>Donaires, O.S.</t>
  </si>
  <si>
    <t>Hospital Process Orientation (HPO): The development of a measurement tool</t>
  </si>
  <si>
    <t>ICIM 2009 - 2009 International Conference on Innovation Management</t>
  </si>
  <si>
    <t>Managing hospital supplies: Process reengineering at Gujarat Cancer Research Institute, India</t>
  </si>
  <si>
    <t>Ramani, K.V.</t>
  </si>
  <si>
    <t>Advances in Databases and Information Systems - 13th East European Conference, ADBIS 2009, Proceedings</t>
  </si>
  <si>
    <t>Study on the centralized operation of freight transport based on express transportation</t>
  </si>
  <si>
    <t>Research for building the logistics information platform based on "logistics element and molecular formula"</t>
  </si>
  <si>
    <t>Information architecture of ERP systems at globalised enterprises in a small EU member state</t>
  </si>
  <si>
    <t>Optimizing workflow data footprint</t>
  </si>
  <si>
    <t>The key technology of the new generation business system used in the domestic commercial bank</t>
  </si>
  <si>
    <t>Industrial social work to corporate social responsibility: A transformation of priority</t>
  </si>
  <si>
    <t>Sarkar, S.</t>
  </si>
  <si>
    <t>Outsourcing and offshoring: Implications for productivity of business services</t>
  </si>
  <si>
    <t>Sako, M.</t>
  </si>
  <si>
    <t>The archaeology of habit: Excavating past practices in technical services</t>
  </si>
  <si>
    <t>Taking people out of the network: A deconstruction of "Your Next IT Strategy"</t>
  </si>
  <si>
    <t>Research on internationalization BPSM strategy model of engineering survey and design enterprises</t>
  </si>
  <si>
    <t>Peng, S.</t>
  </si>
  <si>
    <t>APS' true colours shining through</t>
  </si>
  <si>
    <t>Tinham, B.</t>
  </si>
  <si>
    <t>A web-based rapid prototyping workflow management information system for computer repair and maintenance</t>
  </si>
  <si>
    <t>Semantic clinical process management</t>
  </si>
  <si>
    <t>Integrating fragmented software applications into holistic solutions: Focus on drug discovery</t>
  </si>
  <si>
    <t>Yuryev, A.</t>
  </si>
  <si>
    <t>Creating a model for improved chronic kidney disease care: designing parameters in quality, efficiency and accountability.</t>
  </si>
  <si>
    <t>Implementing change in respiratory care</t>
  </si>
  <si>
    <t>Stoller, J.K.</t>
  </si>
  <si>
    <t>GA-NN-based predicting model of activity of multiple slag system</t>
  </si>
  <si>
    <t>Imitative innovation strategies: Understanding resource management of competent followers</t>
  </si>
  <si>
    <t>Activity model calculation in slag based on artificial intelligence and its application in the ternary slag system</t>
  </si>
  <si>
    <t>Lower Silesia: Problems of regional development | [Dolny Ślask: Problemy rozwoju regionálnego]</t>
  </si>
  <si>
    <t>B</t>
  </si>
  <si>
    <t>J</t>
  </si>
  <si>
    <t>C</t>
  </si>
  <si>
    <t>E</t>
  </si>
  <si>
    <t>Val.</t>
  </si>
  <si>
    <t xml:space="preserve">Maria T. Tamanini Andrade, Cristiano Vasconcelos Ferreira, Karina Barreto Villela </t>
  </si>
  <si>
    <t xml:space="preserve">Irena Lanc, Peter Bui, Douglas Thain, Scott Emrich </t>
  </si>
  <si>
    <t xml:space="preserve">Mark Delderfield, Lee Kitching, Gareth Smith, David Hoyle, Iain Buchan </t>
  </si>
  <si>
    <t xml:space="preserve">Jana Koehler, Thomas Gschwind, Jochen Küster, Cesare Pautasso, Ksenia Ryndina, Jussi Vanhatalo, Hagen Völzer </t>
  </si>
  <si>
    <t xml:space="preserve">Jussi Vanhatalo, Hagen Völzer, Frank Leymann, Simon Moser </t>
  </si>
  <si>
    <t xml:space="preserve">Henrik Leopold, Sergey Smirnov, Jan Mendling </t>
  </si>
  <si>
    <t xml:space="preserve">Ahmed Awad, Sergey Smirnov, Mathias Weske </t>
  </si>
  <si>
    <t xml:space="preserve">Niki Serakiotou, Aime Diaw, Thomas Bui, Richard Roberts, Carolynne White </t>
  </si>
  <si>
    <t xml:space="preserve">Leonardo Mariani, Fabrizio Pastore </t>
  </si>
  <si>
    <t xml:space="preserve">Barbara Weber, Manfred Reichert </t>
  </si>
  <si>
    <t xml:space="preserve">Zhijun Yan, Tianmei Wang </t>
  </si>
  <si>
    <t>Jean-Luc Bloechle, Catherine Pugin, Rolf Ingold</t>
  </si>
  <si>
    <t xml:space="preserve">Lars Powers, Mike Snell </t>
  </si>
  <si>
    <t xml:space="preserve">Alessandro Garcia, Nan Niu, Ana Moreira, Joao Araujo </t>
  </si>
  <si>
    <t xml:space="preserve">Barbara Weber, Manfred Reichert, Jan Mendling, Hajo A. Reijers </t>
  </si>
  <si>
    <t xml:space="preserve">Zhang Sheng, Wang Yao-Li, Pei Ke </t>
  </si>
  <si>
    <t xml:space="preserve">Dustin Campbell, Mark Miller </t>
  </si>
  <si>
    <t>Gian Luigi Ferrari, Roberto Guanciale, Daniele Strollo and Emilio Tuosto</t>
  </si>
  <si>
    <t>Jussi Vanhatalo, Hagen Völzer, Frank Leymann and Simon Moser</t>
  </si>
  <si>
    <t>Barbara Weber and Manfred Reichert</t>
  </si>
  <si>
    <t>Jochen M. Küster, Jana Koehler and Ksenia Ryndina</t>
  </si>
  <si>
    <t>Mohamed Rouane-Hacene, Petko Valtchev and Roger Nkambou</t>
  </si>
  <si>
    <t>Jana Koehler, Thomas Gschwind, Jochen Küster, Cesare Pautasso and Ksenia Ryndina, et al.</t>
  </si>
  <si>
    <t>Henrik Leopold, Sergey Smirnov and Jan Mendling</t>
  </si>
  <si>
    <t>Ahmed Shah Mashiyat, Fazle Rabbi, Hao Wang and Wendy MacCaull</t>
  </si>
  <si>
    <t>Reinhard Ruemer, Klaus Miesenberger, Franz Kummer and Claus Gravenhorst</t>
  </si>
  <si>
    <t>Shawn Bowers, David Thau, Rich Williams and Bertram Ludäscher</t>
  </si>
  <si>
    <t>Samira Si-Said Cherfi and Nadira Lammari</t>
  </si>
  <si>
    <t>Mati Golani and Avigdor Gal</t>
  </si>
  <si>
    <t>Massimo Ruffolo, Rosario Curia and Lorenzo Gallucci</t>
  </si>
  <si>
    <t>Regina Gyampoh-Vidogah and Robert Moreton</t>
  </si>
  <si>
    <t>Thomas S. Heinze, Wolfram Amme and Simon Moser</t>
  </si>
  <si>
    <t>M.S. Camara, L. Kermad and A. Mhamedi</t>
  </si>
  <si>
    <t>Anna-Lena Lamprecht, Tiziana Margaria, Bernhard Steffen, Alexander Sczyrba and Sven Hartmeier, et al.</t>
  </si>
  <si>
    <t>Janis Stirna and Anne Persson</t>
  </si>
  <si>
    <t>Weber, B., Reichert, M.</t>
  </si>
  <si>
    <t>Golani, M., Gal, A.</t>
  </si>
  <si>
    <t>Dijkman, R., Gfeller, B., Küster, J., Völzer, H.</t>
  </si>
  <si>
    <t>Weber, B., Reichert, M., Mendling, J.,Reijers, H.A.</t>
  </si>
  <si>
    <t>Wang, J., Zhu, J., Liang, H., Xu, K.</t>
  </si>
  <si>
    <t>Zeng, J., Sun, H., Liu, X., Deng, T., Zou, J.</t>
  </si>
  <si>
    <t>Sui, Q., Yang, D.-Q., Wang, T.-J.</t>
  </si>
  <si>
    <t>Yan, Z., Wang, T.</t>
  </si>
  <si>
    <t>Korinko, M.D., Titarenko, G.B.</t>
  </si>
  <si>
    <t>Awad, A., Smirnov, S., Weske, M.</t>
  </si>
  <si>
    <t>Wang, Q., Ren, C., Shao, B., Dong, J.,Ding, H., Wang, W.</t>
  </si>
  <si>
    <t>Küster, J.M., Koehler, J., Ryndina, K.</t>
  </si>
  <si>
    <t>Walston, S., Chou, A.F.</t>
  </si>
  <si>
    <t>Ryaschenko, V.P., Zivitere, M.J.</t>
  </si>
  <si>
    <t>Wei, L., Li, Y.-L., Zhao, Q.-Y., Shu, H.-P.</t>
  </si>
  <si>
    <t>Combi, C., Gambini, M.</t>
  </si>
  <si>
    <t>Tsukahara, O., Tsuji, T., Kotake, H., Kuno, F.</t>
  </si>
  <si>
    <t>Zhang, Q.-W., Xu, Q.</t>
  </si>
  <si>
    <t>Dombrowski, U., Vollrath, H.</t>
  </si>
  <si>
    <t>Deng, W., Yang, X., Zhao, H., Lei, D., Li, H.</t>
  </si>
  <si>
    <t>Mariani, L., Pastore, F.</t>
  </si>
  <si>
    <t>Zheng, X., Hu, B., Mao, Y.</t>
  </si>
  <si>
    <t>Žvaunt, B., Frank, N., Trobec, I.</t>
  </si>
  <si>
    <t>Küng, P., Hagen, C.</t>
  </si>
  <si>
    <t>Gyampoh-Vidogah, R., Moreton, R.</t>
  </si>
  <si>
    <t>Stirna, J., Persson, A.</t>
  </si>
  <si>
    <t>Kovačič, A., Groznik, A.</t>
  </si>
  <si>
    <t>Carroll, N., Whelan, E., Richardson, I.</t>
  </si>
  <si>
    <t>Alam, M.N., Slater, E., Alam, M.S.,Hewage, K.</t>
  </si>
  <si>
    <t>Azim Sharifloo, A., Saffarian, A.S., Shams, F.</t>
  </si>
  <si>
    <t>Belović, D., Mitrović, D.M.</t>
  </si>
  <si>
    <t>Gemmel, P., Vandaele, D., Tambeur, W.</t>
  </si>
  <si>
    <t>Wang, Z., Li, X., Sang, M.</t>
  </si>
  <si>
    <t>Davidson, E., Chiasson, M., Ruikar, S.</t>
  </si>
  <si>
    <t>El-Mousa, A.H., Muhsin, Z.J., Al-Taee, M.A</t>
  </si>
  <si>
    <t>Wu, L., Jiang, Z.-H., Gong, W., Li, Y.</t>
  </si>
  <si>
    <t>Huang, J.-Y., Chou, T.-C., Lee, G.-G.</t>
  </si>
  <si>
    <t>Ciok, S., Dolzblasz, S., Raczyk, A.</t>
  </si>
  <si>
    <t>Jian Wang, Jun Zhu, Haiqi Liang, Ke Xu</t>
  </si>
  <si>
    <t>Jin Zeng, Hailong Sun, Xudong Liu, Ting Deng, Jianing Zou</t>
  </si>
  <si>
    <t>Leopold, H., Smirnov, S., Mendling, J.</t>
  </si>
  <si>
    <t>Ferrari, G.L., Guanciale, R., Strollo, D.,Tuosto, E.</t>
  </si>
  <si>
    <t>Vanhatalo, J., Völzer, H., Leymann, F.,Moser, S.</t>
  </si>
  <si>
    <t>Koehler, J., Gschwind, T., Küster, J.,Pautasso, C., Ryndina, K., Vanhatalo, J.,Völzer, H.</t>
  </si>
  <si>
    <t>Heinze, T.S., Amme, W., Moser, S.</t>
  </si>
  <si>
    <t>Sohail, M.S., Daud, S., Rajadurai, J.</t>
  </si>
  <si>
    <t>Yu, X., Liang, C., Li, S., Sun, X.</t>
  </si>
  <si>
    <t>Peng, W.-L., Zhou, L., Qu, R.-X.</t>
  </si>
  <si>
    <t>Chen, C.-K., Tsai, C.-H.</t>
  </si>
  <si>
    <t>Carroll, N., Richardson, I., Whelan, E.</t>
  </si>
  <si>
    <t>Mashiyat, A.S., Rabbi, F., Wang, H.,MacCaull, W.</t>
  </si>
  <si>
    <t>Sen, S., Moha, N., Mahé, V., Barais, O.,Baudry, B., Jézéquel, J.-M.</t>
  </si>
  <si>
    <t>Hufgard, A., Gerhardt, E.</t>
  </si>
  <si>
    <t>McKay, K.M., Hill, M.S., Freedman, S.R.,Enright, R.D.</t>
  </si>
  <si>
    <t>Baresi, L., Ehrig, K., Heckel, R.</t>
  </si>
  <si>
    <t>Wu, B., Yang, X.</t>
  </si>
  <si>
    <t>Deininghaus, S., Möllers, M., Wittenhagen, M., Borchers, J.</t>
  </si>
  <si>
    <t>Fox, G.C., Gannon, D.</t>
  </si>
  <si>
    <t>Feng, F.-L., Chen, Z.-Y., Li, X.-M.</t>
  </si>
  <si>
    <t>Molnár, B., Szabó, G.</t>
  </si>
  <si>
    <t>Singh, G., Vahi, K., Ramakrishnan, A.,Mehta, G., Deelman, E., Zhao, H.,Sakellariou, R., (...), Katz, D.S.</t>
  </si>
  <si>
    <t>Zhang, S., Wang, Y.-L., Pei, K.</t>
  </si>
  <si>
    <t>Heinrich, H., LaFollette, D.</t>
  </si>
  <si>
    <t>Ruffolo, M., Manna, M., Cozza, V., Ursino, R.</t>
  </si>
  <si>
    <t>Collister, D., Rigatto, C., Hildebrand, A.,Mulchey, K., Plamondon, J., Sood, M.M.,Reslerova, M., (...), Komenda, P.</t>
  </si>
  <si>
    <t>Jiang, Z., Gong, W., Wu, L.</t>
  </si>
  <si>
    <t>Improving the re-digitisation process by using software with automatic metadata detection</t>
  </si>
  <si>
    <t>Yujun Miao</t>
  </si>
  <si>
    <t>How Does the Enterprise Implement Business Process Reengineering Management</t>
  </si>
  <si>
    <t>Id.</t>
  </si>
  <si>
    <t>Not.</t>
  </si>
  <si>
    <t>High velocity refactorings in Eclipse</t>
  </si>
  <si>
    <t>Microsoft® visual studio 2008 unleashed, First edition</t>
  </si>
  <si>
    <t>O</t>
  </si>
  <si>
    <t>X</t>
  </si>
  <si>
    <t>P</t>
  </si>
  <si>
    <t>Carlo Combi, Mauro Gambini</t>
  </si>
  <si>
    <t>Flaws in the Flow: The Weakness of Unstructured Business Process Modeling Languages Dealing with Data</t>
  </si>
  <si>
    <t>Xu Yabin</t>
  </si>
  <si>
    <t>Collaborative code reviews on interactive surfaces</t>
  </si>
  <si>
    <t>Felix Raab</t>
  </si>
  <si>
    <t>A Process Refactoring for Software Development with Process Complexity and Activity Priority Lists</t>
  </si>
  <si>
    <t>Noriko Hanakawa</t>
  </si>
  <si>
    <t>Clustering-Based Support for Software Architecture Restructuring</t>
  </si>
  <si>
    <t>Niels Streekmann</t>
  </si>
  <si>
    <t>A Process Refactoring for Software Development with Process Complexity and Activity Priority Lists</t>
  </si>
  <si>
    <t>Hanakawa, Noriko; </t>
  </si>
  <si>
    <t>On IT enabling of Business Process Reengineering in organizations</t>
  </si>
  <si>
    <t>Sungau, J., Msanjila, S.S.</t>
  </si>
  <si>
    <t>Social impact of information technology application</t>
  </si>
  <si>
    <t>Malayeri, A.D., Zarei, S.</t>
  </si>
  <si>
    <t>Clone detection in repositories of business process models</t>
  </si>
  <si>
    <t>Reina Uba, Marlon Dumas, Luciano García-Bañuelos, Marcello La Rosa</t>
  </si>
  <si>
    <t>Refining interaction designs through simplicity</t>
  </si>
  <si>
    <t>Pablo Muñoz, Pau Giner, Vicente Pelechano</t>
  </si>
  <si>
    <t>Grid-enabling a vibroacoustic analysis toolkit</t>
  </si>
  <si>
    <t>Brian Bentow, Jonathan Dodge, Aaron Homer, Christopher D. Moore, Robert M. Keller, Craig Lee, Mark Thomas,Matthew Presley, Jorge Seidel, Robert Davis, Joseph Betser</t>
  </si>
  <si>
    <t>On the feasibility of an AOSD approach to Linux kernel extensions</t>
  </si>
  <si>
    <t>Alison Reynolds, Marc E. Fiuczynski, Robert Grimm</t>
  </si>
  <si>
    <t>Refining Interaction Designs through Simplicity</t>
  </si>
  <si>
    <t>Pablo Muñoz, Pau Giner and Vicente Pelechano</t>
  </si>
  <si>
    <t>An Extensible Editor and Simulation Engine for Petri Nets: Renew</t>
  </si>
  <si>
    <t>Olaf Kummer, Frank Wienberg, Michael Duvigneau, Jörn Schumacher and Michael Köhler, et al.</t>
  </si>
  <si>
    <t>Clone Detection in Repositories of Business Process Models</t>
  </si>
  <si>
    <t>Reina Uba, Marlon Dumas, Luciano García-Bañuelos and Marcello La Rosa</t>
  </si>
  <si>
    <t>CBRFlow: Enabling Adaptive Workflow Management Through Conversational Case-Based Reasoning</t>
  </si>
  <si>
    <t>Barbara Weber, Werner Wild and Ruth Breu</t>
  </si>
  <si>
    <t>DL</t>
  </si>
  <si>
    <t>Title</t>
  </si>
  <si>
    <t>Authors</t>
  </si>
  <si>
    <t>Year</t>
  </si>
  <si>
    <t>QUALITY</t>
  </si>
  <si>
    <t>Type</t>
  </si>
  <si>
    <t>Reeng.</t>
  </si>
  <si>
    <t>Taming complex bioinformatics workflows with weaver, makeflow, and starch</t>
  </si>
  <si>
    <t>Thrasher, A.; Carmichael, R.; Bui, P.; Li Yu; Thain, D.; Emrich, S.; </t>
  </si>
  <si>
    <t>Mosser, S.; Blay-Fornarino, M.; Montagnat, J</t>
  </si>
  <si>
    <t>IC1</t>
  </si>
  <si>
    <t>EC1</t>
  </si>
  <si>
    <t>IC2</t>
  </si>
  <si>
    <t>EC2</t>
  </si>
  <si>
    <t>QC1</t>
  </si>
  <si>
    <t>QC2</t>
  </si>
  <si>
    <t>QC3</t>
  </si>
  <si>
    <t>QC4</t>
  </si>
  <si>
    <t>QC5</t>
  </si>
  <si>
    <t>QC6</t>
  </si>
  <si>
    <t>QC7</t>
  </si>
  <si>
    <t>Uba, R., Dumas, M., García-Bañuelos, L., La Rosa, M.</t>
  </si>
  <si>
    <t>Using workflows to explore and optimise named entity recognition for chemistry</t>
  </si>
  <si>
    <t>Kolluru, B., Hawizy, L., Murray-Rust, P., Tsujii, J., Ananiadou, S.</t>
  </si>
  <si>
    <t>Muñoz, P., Giner, P., Pelechano, V.</t>
  </si>
  <si>
    <t>Thrasher, A., Carmichael, R., Bui, P., Yu, L., Thain, D., Emrich, S</t>
  </si>
  <si>
    <t>Antipatterns: A tool for continuous improvement</t>
  </si>
  <si>
    <t>Feineman, D.R.</t>
  </si>
  <si>
    <t>On the feasibility of an AOSD approach to linux kernel extensions</t>
  </si>
  <si>
    <t>Reynolds, A., Fiuczynski, M.E., Grimm, R.</t>
  </si>
  <si>
    <t>T</t>
  </si>
  <si>
    <t>DL1</t>
  </si>
  <si>
    <t>DL2</t>
  </si>
  <si>
    <t>DL3</t>
  </si>
  <si>
    <t>DL4</t>
  </si>
  <si>
    <t>Change propagation in decentralized composite web services</t>
  </si>
  <si>
    <t>Fdhila, Walid; Baouab, Aymen; Dahman, Karim; Godart, Claude; Perrin, Olivier; Charoy, Francois</t>
  </si>
  <si>
    <t>The Netherlands</t>
  </si>
  <si>
    <t>Switzerland</t>
  </si>
  <si>
    <t>Estonia</t>
  </si>
  <si>
    <t>Australia</t>
  </si>
  <si>
    <t>Austria</t>
  </si>
  <si>
    <t>Germany</t>
  </si>
  <si>
    <t>China </t>
  </si>
  <si>
    <t>Japan</t>
  </si>
  <si>
    <t>USA</t>
  </si>
  <si>
    <t>UK</t>
  </si>
  <si>
    <t>China</t>
  </si>
  <si>
    <t>Germany,</t>
  </si>
  <si>
    <t>Location</t>
  </si>
  <si>
    <t>Quality Criteria</t>
  </si>
  <si>
    <t>Weight</t>
  </si>
  <si>
    <t>Values</t>
  </si>
  <si>
    <t>CC1</t>
  </si>
  <si>
    <t>Is the study clear and unambiguous and does it provide conclusions based on evidence and arguments?</t>
  </si>
  <si>
    <t>Yes=1; No=0</t>
  </si>
  <si>
    <t>CC2</t>
  </si>
  <si>
    <t>Has the study been reviewed by a qualified committee?</t>
  </si>
  <si>
    <t>Journal=1; Conference=0.8; Book=0.7</t>
  </si>
  <si>
    <t>CC3</t>
  </si>
  <si>
    <t>Is the study adequately validated?</t>
  </si>
  <si>
    <t>Experiment=1; Study Case=0.8; Poll=0.6; Example=0.4; No Validation=0</t>
  </si>
  <si>
    <t>CC4</t>
  </si>
  <si>
    <t>Is the study up-to-date?</t>
  </si>
  <si>
    <t>CC5</t>
  </si>
  <si>
    <t xml:space="preserve">Is the notation used a standard? </t>
  </si>
  <si>
    <t>BPMN=1; Petri Nets=0.6; PTS Tree=0.6; Other=0</t>
  </si>
  <si>
    <t>CC6</t>
  </si>
  <si>
    <t>Is the study well and properly referenced?</t>
  </si>
  <si>
    <t>Yes=0; Partially=0.5; No=0</t>
  </si>
  <si>
    <t>CC7</t>
  </si>
  <si>
    <t>Is the study about refactoring business process models obtained through reverse engineering?</t>
  </si>
  <si>
    <t>&lt; 1 year=1; 1-2 years=0.8; 2-3 years=0.6; 3-4 years=0.4; &gt;4 years=0.2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</si>
</sst>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color theme="1"/>
      <name val="Verdan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696351</xdr:colOff>
      <xdr:row>56</xdr:row>
      <xdr:rowOff>23446</xdr:rowOff>
    </xdr:to>
    <xdr:pic>
      <xdr:nvPicPr>
        <xdr:cNvPr id="3" name="2 Imagen" descr="for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54351" cy="1069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copus.com/record/display.url?eid=2-s2.0-7534908372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5&amp;relpos=5&amp;searchTerm=TITLE-ABS-KEY((Refactoring%20OR%20Restructuring)%20AND%20(\%22Process%20Model\%22%20OR%20BPMN%20OR%20Workflows%20OR%20\%22Business%20Process\%22))%20AND%20PUBYEAR%20%3E%202005" TargetMode="External"/><Relationship Id="rId21" Type="http://schemas.openxmlformats.org/officeDocument/2006/relationships/hyperlink" Target="http://dl.acm.org/author_page.cfm?id=81472655691&amp;coll=DL&amp;dl=GUIDE&amp;CFID=52625943&amp;CFTOKEN=97205413" TargetMode="External"/><Relationship Id="rId42" Type="http://schemas.openxmlformats.org/officeDocument/2006/relationships/hyperlink" Target="http://dl.acm.org/citation.cfm?id=1509825&amp;coll=DL&amp;dl=GUIDE&amp;CFID=52625943&amp;CFTOKEN=97205413" TargetMode="External"/><Relationship Id="rId63" Type="http://schemas.openxmlformats.org/officeDocument/2006/relationships/hyperlink" Target="http://www.springerlink.com/content/t720175644314674/" TargetMode="External"/><Relationship Id="rId84" Type="http://schemas.openxmlformats.org/officeDocument/2006/relationships/hyperlink" Target="http://ieeexplore.ieee.org/search/srchabstract.jsp?tp=&amp;arnumber=565470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38" Type="http://schemas.openxmlformats.org/officeDocument/2006/relationships/hyperlink" Target="http://www.scopus.com/record/display.url?eid=2-s2.0-7995989665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0&amp;relpos=0&amp;searchTerm=TITLE-ABS-KEY((Refactoring%20OR%20Restructuring)%20AND%20(\%22Process%20Model\%22%20OR%20BPMN%20OR%20Workflows%20OR%20\%22Business%20Process\%22))%20AND%20PUBYEAR%20%3E%202005" TargetMode="External"/><Relationship Id="rId159" Type="http://schemas.openxmlformats.org/officeDocument/2006/relationships/hyperlink" Target="http://www.scopus.com/record/display.url?eid=2-s2.0-3414714489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7&amp;relpos=17&amp;searchTerm=TITLE-ABS-KEY((Refactoring%20OR%20Restructuring)%20AND%20(\%22Process%20Model\%22%20OR%20BPMN%20OR%20Workflows%20OR%20\%22Business%20Process\%22))%20AND%20PUBYEAR%20%3E%202005" TargetMode="External"/><Relationship Id="rId170" Type="http://schemas.openxmlformats.org/officeDocument/2006/relationships/hyperlink" Target="http://www.scopus.com/record/display.url?eid=2-s2.0-799523821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7&amp;relpos=7&amp;searchTerm=TITLE-ABS-KEY((Refactoring%20OR%20Restructuring)%20AND%20(\%22Process%20Model\%22%20OR%20BPMN%20OR%20Workflows%20OR%20\%22Business%20Process\%22))%20AND%20PUBYEAR%20%3E%202005" TargetMode="External"/><Relationship Id="rId191" Type="http://schemas.openxmlformats.org/officeDocument/2006/relationships/hyperlink" Target="http://www.scopus.com/record/display.url?eid=2-s2.0-3374916124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4&amp;relpos=4&amp;searchTerm=TITLE-ABS-KEY((Refactoring%20OR%20Restructuring)%20AND%20(\%22Process%20Model\%22%20OR%20BPMN%20OR%20Workflows%20OR%20\%22Business%20Process\%22))%20AND%20PUBYEAR%20%3E%202005" TargetMode="External"/><Relationship Id="rId205" Type="http://schemas.openxmlformats.org/officeDocument/2006/relationships/hyperlink" Target="http://www.scopus.com/record/display.url?eid=2-s2.0-7795423033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4&amp;relpos=14&amp;searchTerm=TITLE-ABS-KEY((Refactoring%20OR%20Restructuring)%20AND%20(\%22Process%20Model\%22%20OR%20BPMN%20OR%20Workflows%20OR%20\%22Business%20Process\%22))%20AND%20PUBYEAR%20%3E%202005" TargetMode="External"/><Relationship Id="rId16" Type="http://schemas.openxmlformats.org/officeDocument/2006/relationships/hyperlink" Target="http://dl.acm.org/citation.cfm?id=1148437.1148451&amp;coll=DL&amp;dl=GUIDE&amp;CFID=52625943&amp;CFTOKEN=97205413" TargetMode="External"/><Relationship Id="rId107" Type="http://schemas.openxmlformats.org/officeDocument/2006/relationships/hyperlink" Target="http://www.scopus.com/record/display.url?eid=2-s2.0-7034930667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6&amp;relpos=16&amp;searchTerm=TITLE-ABS-KEY((Refactoring%20OR%20Restructuring)%20AND%20(\%22Process%20Model\%22%20OR%20BPMN%20OR%20Workflows%20OR%20\%22Business%20Process\%22))%20AND%20PUBYEAR%20%3E%202005" TargetMode="External"/><Relationship Id="rId11" Type="http://schemas.openxmlformats.org/officeDocument/2006/relationships/hyperlink" Target="http://dl.acm.org/citation.cfm?id=1886667.1886674&amp;coll=DL&amp;dl=GUIDE&amp;CFID=52625943&amp;CFTOKEN=97205413" TargetMode="External"/><Relationship Id="rId32" Type="http://schemas.openxmlformats.org/officeDocument/2006/relationships/hyperlink" Target="http://dl.acm.org/citation.cfm?id=1936652.1936686&amp;coll=DL&amp;dl=GUIDE&amp;CFID=52625943&amp;CFTOKEN=97205413" TargetMode="External"/><Relationship Id="rId37" Type="http://schemas.openxmlformats.org/officeDocument/2006/relationships/hyperlink" Target="http://dl.acm.org/citation.cfm?id=1551593.1551597&amp;coll=DL&amp;dl=GUIDE&amp;CFID=52625943&amp;CFTOKEN=97205413" TargetMode="External"/><Relationship Id="rId53" Type="http://schemas.openxmlformats.org/officeDocument/2006/relationships/hyperlink" Target="http://www.springerlink.com/content/h1256052088w76uk/" TargetMode="External"/><Relationship Id="rId58" Type="http://schemas.openxmlformats.org/officeDocument/2006/relationships/hyperlink" Target="http://www.springerlink.com/content/4413rv0202v5u276/" TargetMode="External"/><Relationship Id="rId74" Type="http://schemas.openxmlformats.org/officeDocument/2006/relationships/hyperlink" Target="http://ieeexplore.ieee.org/search/srchabstract.jsp?tp=&amp;arnumber=5366503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79" Type="http://schemas.openxmlformats.org/officeDocument/2006/relationships/hyperlink" Target="http://ieeexplore.ieee.org/search/srchabstract.jsp?tp=&amp;arnumber=4262701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02" Type="http://schemas.openxmlformats.org/officeDocument/2006/relationships/hyperlink" Target="http://www.scopus.com/record/display.url?eid=2-s2.0-5704912089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1&amp;relpos=11&amp;searchTerm=TITLE-ABS-KEY((Refactoring%20OR%20Restructuring)%20AND%20(\%22Process%20Model\%22%20OR%20BPMN%20OR%20Workflows%20OR%20\%22Business%20Process\%22))%20AND%20PUBYEAR%20%3E%202005" TargetMode="External"/><Relationship Id="rId123" Type="http://schemas.openxmlformats.org/officeDocument/2006/relationships/hyperlink" Target="http://www.scopus.com/record/display.url?eid=2-s2.0-6954908338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0&amp;relpos=10&amp;searchTerm=TITLE-ABS-KEY((Refactoring%20OR%20Restructuring)%20AND%20(\%22Process%20Model\%22%20OR%20BPMN%20OR%20Workflows%20OR%20\%22Business%20Process\%22))%20AND%20PUBYEAR%20%3E%202005" TargetMode="External"/><Relationship Id="rId128" Type="http://schemas.openxmlformats.org/officeDocument/2006/relationships/hyperlink" Target="http://www.scopus.com/record/display.url?eid=2-s2.0-7795416166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3&amp;relpos=13&amp;searchTerm=TITLE-ABS-KEY((Refactoring%20OR%20Restructuring)%20AND%20(\%22Process%20Model\%22%20OR%20BPMN%20OR%20Workflows%20OR%20\%22Business%20Process\%22))%20AND%20PUBYEAR%20%3E%202005" TargetMode="External"/><Relationship Id="rId144" Type="http://schemas.openxmlformats.org/officeDocument/2006/relationships/hyperlink" Target="http://www.scopus.com/record/display.url?eid=2-s2.0-7996080955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5&amp;relpos=5&amp;searchTerm=TITLE-ABS-KEY((Refactoring%20OR%20Restructuring)%20AND%20(\%22Process%20Model\%22%20OR%20BPMN%20OR%20Workflows%20OR%20\%22Business%20Process\%22))%20AND%20PUBYEAR%20%3E%202005" TargetMode="External"/><Relationship Id="rId149" Type="http://schemas.openxmlformats.org/officeDocument/2006/relationships/hyperlink" Target="http://www.scopus.com/authid/detail.url?origin=resultslist&amp;authorId=15064879200&amp;zone=" TargetMode="External"/><Relationship Id="rId5" Type="http://schemas.openxmlformats.org/officeDocument/2006/relationships/hyperlink" Target="http://dl.acm.org/citation.cfm?id=1407548&amp;coll=DL&amp;dl=GUIDE&amp;CFID=52625943&amp;CFTOKEN=97205413" TargetMode="External"/><Relationship Id="rId90" Type="http://schemas.openxmlformats.org/officeDocument/2006/relationships/hyperlink" Target="http://ieeexplore.ieee.org/search/srchabstract.jsp?tp=&amp;arnumber=536914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95" Type="http://schemas.openxmlformats.org/officeDocument/2006/relationships/hyperlink" Target="http://www.scopus.com/record/display.url?eid=2-s2.0-779554356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&amp;relpos=4&amp;searchTerm=TITLE-ABS-KEY((Refactoring%20OR%20Restructuring)%20AND%20(\%22Process%20Model\%22%20OR%20BPMN%20OR%20Workflows%20OR%20\%22Business%20Process\%22))%20AND%20PUBYEAR%20%3E%202005" TargetMode="External"/><Relationship Id="rId160" Type="http://schemas.openxmlformats.org/officeDocument/2006/relationships/hyperlink" Target="http://www.scopus.com/record/display.url?eid=2-s2.0-7795517172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9&amp;relpos=19&amp;searchTerm=TITLE-ABS-KEY((Refactoring%20OR%20Restructuring)%20AND%20(\%22Process%20Model\%22%20OR%20BPMN%20OR%20Workflows%20OR%20\%22Business%20Process\%22))%20AND%20PUBYEAR%20%3E%202005" TargetMode="External"/><Relationship Id="rId165" Type="http://schemas.openxmlformats.org/officeDocument/2006/relationships/hyperlink" Target="http://www.scopus.com/record/display.url?eid=2-s2.0-8005313418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3&amp;relpos=3&amp;searchTerm=TITLE-ABS-KEY((Refactoring%20OR%20Restructuring)%20AND%20(\%22Process%20Model\%22%20OR%20BPMN%20OR%20Workflows%20OR%20\%22Business%20Process\%22))%20AND%20PUBYEAR%20%3E%202005" TargetMode="External"/><Relationship Id="rId181" Type="http://schemas.openxmlformats.org/officeDocument/2006/relationships/hyperlink" Target="http://www.scopus.com/record/display.url?eid=2-s2.0-5784911832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6&amp;relpos=16&amp;searchTerm=TITLE-ABS-KEY((Refactoring%20OR%20Restructuring)%20AND%20(\%22Process%20Model\%22%20OR%20BPMN%20OR%20Workflows%20OR%20\%22Business%20Process\%22))%20AND%20PUBYEAR%20%3E%202005" TargetMode="External"/><Relationship Id="rId186" Type="http://schemas.openxmlformats.org/officeDocument/2006/relationships/hyperlink" Target="http://www.scopus.com/record/display.url?eid=2-s2.0-6104910918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1&amp;relpos=1&amp;searchTerm=TITLE-ABS-KEY((Refactoring%20OR%20Restructuring)%20AND%20(\%22Process%20Model\%22%20OR%20BPMN%20OR%20Workflows%20OR%20\%22Business%20Process\%22))%20AND%20PUBYEAR%20%3E%202005" TargetMode="External"/><Relationship Id="rId22" Type="http://schemas.openxmlformats.org/officeDocument/2006/relationships/hyperlink" Target="http://dl.acm.org/citation.cfm?id=1484716.1484727&amp;coll=DL&amp;dl=GUIDE&amp;CFID=52625943&amp;CFTOKEN=97205413" TargetMode="External"/><Relationship Id="rId27" Type="http://schemas.openxmlformats.org/officeDocument/2006/relationships/hyperlink" Target="http://dl.acm.org/citation.cfm?id=1894600.1894607&amp;coll=DL&amp;dl=GUIDE&amp;CFID=52625943&amp;CFTOKEN=97205413" TargetMode="External"/><Relationship Id="rId43" Type="http://schemas.openxmlformats.org/officeDocument/2006/relationships/hyperlink" Target="http://dl.acm.org/citation.cfm?id=1972054.1972265&amp;coll=DL&amp;dl=GUIDE&amp;CFID=52625943&amp;CFTOKEN=97205413" TargetMode="External"/><Relationship Id="rId48" Type="http://schemas.openxmlformats.org/officeDocument/2006/relationships/hyperlink" Target="http://www.springerlink.com/content/hg15538555h50337/" TargetMode="External"/><Relationship Id="rId64" Type="http://schemas.openxmlformats.org/officeDocument/2006/relationships/hyperlink" Target="http://www.springerlink.com/content/42l73l57r1v6n264/" TargetMode="External"/><Relationship Id="rId69" Type="http://schemas.openxmlformats.org/officeDocument/2006/relationships/hyperlink" Target="http://ieeexplore.ieee.org/search/srchabstract.jsp?tp=&amp;arnumber=5209857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13" Type="http://schemas.openxmlformats.org/officeDocument/2006/relationships/hyperlink" Target="http://www.scopus.com/authid/detail.url?origin=resultslist&amp;authorId=23476616200&amp;zone=" TargetMode="External"/><Relationship Id="rId118" Type="http://schemas.openxmlformats.org/officeDocument/2006/relationships/hyperlink" Target="http://www.scopus.com/authid/detail.url?origin=resultslist&amp;authorId=6504063247&amp;zone=" TargetMode="External"/><Relationship Id="rId134" Type="http://schemas.openxmlformats.org/officeDocument/2006/relationships/hyperlink" Target="http://www.scopus.com/authid/detail.url?origin=resultslist&amp;authorId=36656249800&amp;zone=" TargetMode="External"/><Relationship Id="rId139" Type="http://schemas.openxmlformats.org/officeDocument/2006/relationships/hyperlink" Target="http://www.scopus.com/record/display.url?eid=2-s2.0-5784915002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1&amp;relpos=1&amp;searchTerm=TITLE-ABS-KEY((Refactoring%20OR%20Restructuring)%20AND%20(\%22Process%20Model\%22%20OR%20BPMN%20OR%20Workflows%20OR%20\%22Business%20Process\%22))%20AND%20PUBYEAR%20%3E%202005" TargetMode="External"/><Relationship Id="rId80" Type="http://schemas.openxmlformats.org/officeDocument/2006/relationships/hyperlink" Target="http://ieeexplore.ieee.org/search/srchabstract.jsp?tp=&amp;arnumber=559246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85" Type="http://schemas.openxmlformats.org/officeDocument/2006/relationships/hyperlink" Target="http://ieeexplore.ieee.org/search/srchabstract.jsp?tp=&amp;arnumber=5984792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50" Type="http://schemas.openxmlformats.org/officeDocument/2006/relationships/hyperlink" Target="http://www.scopus.com/record/display.url?eid=2-s2.0-3804903855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9&amp;relpos=9&amp;searchTerm=TITLE-ABS-KEY((Refactoring%20OR%20Restructuring)%20AND%20(\%22Process%20Model\%22%20OR%20BPMN%20OR%20Workflows%20OR%20\%22Business%20Process\%22))%20AND%20PUBYEAR%20%3E%202005" TargetMode="External"/><Relationship Id="rId155" Type="http://schemas.openxmlformats.org/officeDocument/2006/relationships/hyperlink" Target="http://www.scopus.com/record/display.url?eid=2-s2.0-7865048350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4&amp;relpos=14&amp;searchTerm=TITLE-ABS-KEY((Refactoring%20OR%20Restructuring)%20AND%20(\%22Process%20Model\%22%20OR%20BPMN%20OR%20Workflows%20OR%20\%22Business%20Process\%22))%20AND%20PUBYEAR%20%3E%202005" TargetMode="External"/><Relationship Id="rId171" Type="http://schemas.openxmlformats.org/officeDocument/2006/relationships/hyperlink" Target="http://www.scopus.com/record/display.url?eid=2-s2.0-6764996719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8&amp;relpos=8&amp;searchTerm=TITLE-ABS-KEY((Refactoring%20OR%20Restructuring)%20AND%20(\%22Process%20Model\%22%20OR%20BPMN%20OR%20Workflows%20OR%20\%22Business%20Process\%22))%20AND%20PUBYEAR%20%3E%202005" TargetMode="External"/><Relationship Id="rId176" Type="http://schemas.openxmlformats.org/officeDocument/2006/relationships/hyperlink" Target="http://www.scopus.com/record/display.url?eid=2-s2.0-5704911095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2&amp;relpos=12&amp;searchTerm=TITLE-ABS-KEY((Refactoring%20OR%20Restructuring)%20AND%20(\%22Process%20Model\%22%20OR%20BPMN%20OR%20Workflows%20OR%20\%22Business%20Process\%22))%20AND%20PUBYEAR%20%3E%202005" TargetMode="External"/><Relationship Id="rId192" Type="http://schemas.openxmlformats.org/officeDocument/2006/relationships/hyperlink" Target="http://www.scopus.com/record/display.url?eid=2-s2.0-7995595205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5&amp;relpos=5&amp;searchTerm=TITLE-ABS-KEY((Refactoring%20OR%20Restructuring)%20AND%20(\%22Process%20Model\%22%20OR%20BPMN%20OR%20Workflows%20OR%20\%22Business%20Process\%22))%20AND%20PUBYEAR%20%3E%202005" TargetMode="External"/><Relationship Id="rId197" Type="http://schemas.openxmlformats.org/officeDocument/2006/relationships/hyperlink" Target="http://www.scopus.com/record/display.url?eid=2-s2.0-3474882682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8&amp;relpos=8&amp;searchTerm=TITLE-ABS-KEY((Refactoring%20OR%20Restructuring)%20AND%20(\%22Process%20Model\%22%20OR%20BPMN%20OR%20Workflows%20OR%20\%22Business%20Process\%22))%20AND%20PUBYEAR%20%3E%202005" TargetMode="External"/><Relationship Id="rId206" Type="http://schemas.openxmlformats.org/officeDocument/2006/relationships/hyperlink" Target="http://www.scopus.com/record/display.url?eid=2-s2.0-3534896849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5&amp;relpos=15&amp;searchTerm=TITLE-ABS-KEY((Refactoring%20OR%20Restructuring)%20AND%20(\%22Process%20Model\%22%20OR%20BPMN%20OR%20Workflows%20OR%20\%22Business%20Process\%22))%20AND%20PUBYEAR%20%3E%202005" TargetMode="External"/><Relationship Id="rId201" Type="http://schemas.openxmlformats.org/officeDocument/2006/relationships/hyperlink" Target="http://www.scopus.com/record/display.url?eid=2-s2.0-7795663012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1&amp;relpos=11&amp;searchTerm=TITLE-ABS-KEY((Refactoring%20OR%20Restructuring)%20AND%20(\%22Process%20Model\%22%20OR%20BPMN%20OR%20Workflows%20OR%20\%22Business%20Process\%22))%20AND%20PUBYEAR%20%3E%202005" TargetMode="External"/><Relationship Id="rId12" Type="http://schemas.openxmlformats.org/officeDocument/2006/relationships/hyperlink" Target="http://dl.acm.org/citation.cfm?id=1477675&amp;coll=DL&amp;dl=GUIDE&amp;CFID=52625943&amp;CFTOKEN=97205413" TargetMode="External"/><Relationship Id="rId17" Type="http://schemas.openxmlformats.org/officeDocument/2006/relationships/hyperlink" Target="http://dl.acm.org/citation.cfm?id=1996023.1996025&amp;coll=DL&amp;dl=GUIDE&amp;CFID=52625943&amp;CFTOKEN=97205413" TargetMode="External"/><Relationship Id="rId33" Type="http://schemas.openxmlformats.org/officeDocument/2006/relationships/hyperlink" Target="http://dl.acm.org/citation.cfm?id=1617309.1617330&amp;coll=DL&amp;dl=GUIDE&amp;CFID=52625943&amp;CFTOKEN=97205413" TargetMode="External"/><Relationship Id="rId38" Type="http://schemas.openxmlformats.org/officeDocument/2006/relationships/hyperlink" Target="http://dl.acm.org/citation.cfm?id=1606751.1607301&amp;coll=DL&amp;dl=GUIDE&amp;CFID=52625943&amp;CFTOKEN=97205413" TargetMode="External"/><Relationship Id="rId59" Type="http://schemas.openxmlformats.org/officeDocument/2006/relationships/hyperlink" Target="http://www.springerlink.com/content/da9hbua911vnpcfa/" TargetMode="External"/><Relationship Id="rId103" Type="http://schemas.openxmlformats.org/officeDocument/2006/relationships/hyperlink" Target="http://www.scopus.com/record/display.url?eid=2-s2.0-7795260866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2&amp;relpos=12&amp;searchTerm=TITLE-ABS-KEY((Refactoring%20OR%20Restructuring)%20AND%20(\%22Process%20Model\%22%20OR%20BPMN%20OR%20Workflows%20OR%20\%22Business%20Process\%22))%20AND%20PUBYEAR%20%3E%202005" TargetMode="External"/><Relationship Id="rId108" Type="http://schemas.openxmlformats.org/officeDocument/2006/relationships/hyperlink" Target="http://www.scopus.com/record/display.url?eid=2-s2.0-3374959219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7&amp;relpos=17&amp;searchTerm=TITLE-ABS-KEY((Refactoring%20OR%20Restructuring)%20AND%20(\%22Process%20Model\%22%20OR%20BPMN%20OR%20Workflows%20OR%20\%22Business%20Process\%22))%20AND%20PUBYEAR%20%3E%202005" TargetMode="External"/><Relationship Id="rId124" Type="http://schemas.openxmlformats.org/officeDocument/2006/relationships/hyperlink" Target="http://www.scopus.com/authid/detail.url?origin=resultslist&amp;authorId=26433625000&amp;zone=" TargetMode="External"/><Relationship Id="rId129" Type="http://schemas.openxmlformats.org/officeDocument/2006/relationships/hyperlink" Target="http://www.scopus.com/authid/detail.url?origin=resultslist&amp;authorId=18041887500&amp;zone=" TargetMode="External"/><Relationship Id="rId54" Type="http://schemas.openxmlformats.org/officeDocument/2006/relationships/hyperlink" Target="http://www.springerlink.com/content/fuq77660025143r6/" TargetMode="External"/><Relationship Id="rId70" Type="http://schemas.openxmlformats.org/officeDocument/2006/relationships/hyperlink" Target="http://ieeexplore.ieee.org/search/srchabstract.jsp?tp=&amp;arnumber=4670017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75" Type="http://schemas.openxmlformats.org/officeDocument/2006/relationships/hyperlink" Target="http://ieeexplore.ieee.org/search/srchabstract.jsp?tp=&amp;arnumber=555157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91" Type="http://schemas.openxmlformats.org/officeDocument/2006/relationships/hyperlink" Target="http://www.scopus.com/record/display.url?eid=2-s2.0-4584915038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0&amp;relpos=0&amp;searchTerm=TITLE-ABS-KEY((Refactoring%20OR%20Restructuring)%20AND%20(\%22Process%20Model\%22%20OR%20BPMN%20OR%20Workflows%20OR%20\%22Business%20Process\%22))%20AND%20PUBYEAR%20%3E%202005" TargetMode="External"/><Relationship Id="rId96" Type="http://schemas.openxmlformats.org/officeDocument/2006/relationships/hyperlink" Target="http://www.scopus.com/record/display.url?eid=2-s2.0-4734909336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&amp;relpos=5&amp;searchTerm=TITLE-ABS-KEY((Refactoring%20OR%20Restructuring)%20AND%20(\%22Process%20Model\%22%20OR%20BPMN%20OR%20Workflows%20OR%20\%22Business%20Process\%22))%20AND%20PUBYEAR%20%3E%202005" TargetMode="External"/><Relationship Id="rId140" Type="http://schemas.openxmlformats.org/officeDocument/2006/relationships/hyperlink" Target="http://www.scopus.com/authid/detail.url?origin=resultslist&amp;authorId=24829001600&amp;zone=" TargetMode="External"/><Relationship Id="rId145" Type="http://schemas.openxmlformats.org/officeDocument/2006/relationships/hyperlink" Target="http://www.scopus.com/record/display.url?eid=2-s2.0-5544911329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6&amp;relpos=6&amp;searchTerm=TITLE-ABS-KEY((Refactoring%20OR%20Restructuring)%20AND%20(\%22Process%20Model\%22%20OR%20BPMN%20OR%20Workflows%20OR%20\%22Business%20Process\%22))%20AND%20PUBYEAR%20%3E%202005" TargetMode="External"/><Relationship Id="rId161" Type="http://schemas.openxmlformats.org/officeDocument/2006/relationships/hyperlink" Target="http://www.scopus.com/record/display.url?eid=2-s2.0-7795484062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8&amp;relpos=18&amp;searchTerm=TITLE-ABS-KEY((Refactoring%20OR%20Restructuring)%20AND%20(\%22Process%20Model\%22%20OR%20BPMN%20OR%20Workflows%20OR%20\%22Business%20Process\%22))%20AND%20PUBYEAR%20%3E%202005" TargetMode="External"/><Relationship Id="rId166" Type="http://schemas.openxmlformats.org/officeDocument/2006/relationships/hyperlink" Target="http://www.scopus.com/record/display.url?eid=2-s2.0-7794967188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4&amp;relpos=4&amp;searchTerm=TITLE-ABS-KEY((Refactoring%20OR%20Restructuring)%20AND%20(\%22Process%20Model\%22%20OR%20BPMN%20OR%20Workflows%20OR%20\%22Business%20Process\%22))%20AND%20PUBYEAR%20%3E%202005" TargetMode="External"/><Relationship Id="rId182" Type="http://schemas.openxmlformats.org/officeDocument/2006/relationships/hyperlink" Target="http://www.scopus.com/record/display.url?eid=2-s2.0-7865005887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7&amp;relpos=17&amp;searchTerm=TITLE-ABS-KEY((Refactoring%20OR%20Restructuring)%20AND%20(\%22Process%20Model\%22%20OR%20BPMN%20OR%20Workflows%20OR%20\%22Business%20Process\%22))%20AND%20PUBYEAR%20%3E%202005" TargetMode="External"/><Relationship Id="rId187" Type="http://schemas.openxmlformats.org/officeDocument/2006/relationships/hyperlink" Target="http://www.scopus.com/authid/detail.url?origin=resultslist&amp;authorId=35422668400&amp;zone=" TargetMode="External"/><Relationship Id="rId1" Type="http://schemas.openxmlformats.org/officeDocument/2006/relationships/hyperlink" Target="http://dl.acm.org/citation.cfm?id=1616027.1616045&amp;coll=DL&amp;dl=GUIDE&amp;CFID=52625943&amp;CFTOKEN=97205413" TargetMode="External"/><Relationship Id="rId6" Type="http://schemas.openxmlformats.org/officeDocument/2006/relationships/hyperlink" Target="http://dl.acm.org/citation.cfm?id=1998676.1998977&amp;coll=DL&amp;dl=GUIDE&amp;CFID=52625943&amp;CFTOKEN=97205413" TargetMode="External"/><Relationship Id="rId23" Type="http://schemas.openxmlformats.org/officeDocument/2006/relationships/hyperlink" Target="http://dl.acm.org/citation.cfm?id=1894525.1894562&amp;coll=DL&amp;dl=GUIDE&amp;CFID=52625943&amp;CFTOKEN=97205413" TargetMode="External"/><Relationship Id="rId28" Type="http://schemas.openxmlformats.org/officeDocument/2006/relationships/hyperlink" Target="http://dl.acm.org/citation.cfm?id=1925512&amp;coll=DL&amp;dl=GUIDE&amp;CFID=70776510&amp;CFTOKEN=74570685" TargetMode="External"/><Relationship Id="rId49" Type="http://schemas.openxmlformats.org/officeDocument/2006/relationships/hyperlink" Target="http://www.springerlink.com/content/44056113mt833582/" TargetMode="External"/><Relationship Id="rId114" Type="http://schemas.openxmlformats.org/officeDocument/2006/relationships/hyperlink" Target="http://www.scopus.com/record/display.url?eid=2-s2.0-7995999011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2&amp;relpos=2&amp;searchTerm=TITLE-ABS-KEY((Refactoring%20OR%20Restructuring)%20AND%20(\%22Process%20Model\%22%20OR%20BPMN%20OR%20Workflows%20OR%20\%22Business%20Process\%22))%20AND%20PUBYEAR%20%3E%202005" TargetMode="External"/><Relationship Id="rId119" Type="http://schemas.openxmlformats.org/officeDocument/2006/relationships/hyperlink" Target="http://www.scopus.com/record/display.url?eid=2-s2.0-7865069127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6&amp;relpos=6&amp;searchTerm=TITLE-ABS-KEY((Refactoring%20OR%20Restructuring)%20AND%20(\%22Process%20Model\%22%20OR%20BPMN%20OR%20Workflows%20OR%20\%22Business%20Process\%22))%20AND%20PUBYEAR%20%3E%202005" TargetMode="External"/><Relationship Id="rId44" Type="http://schemas.openxmlformats.org/officeDocument/2006/relationships/hyperlink" Target="http://dl.acm.org/citation.cfm?id=1902606.1903211&amp;coll=DL&amp;dl=GUIDE&amp;CFID=52625943&amp;CFTOKEN=97205413" TargetMode="External"/><Relationship Id="rId60" Type="http://schemas.openxmlformats.org/officeDocument/2006/relationships/hyperlink" Target="http://www.springerlink.com/content/70617jh270vtv612/" TargetMode="External"/><Relationship Id="rId65" Type="http://schemas.openxmlformats.org/officeDocument/2006/relationships/hyperlink" Target="http://www.springerlink.com/content/vx1212567304x171/" TargetMode="External"/><Relationship Id="rId81" Type="http://schemas.openxmlformats.org/officeDocument/2006/relationships/hyperlink" Target="http://ieeexplore.ieee.org/search/srchabstract.jsp?tp=&amp;arnumber=5072549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86" Type="http://schemas.openxmlformats.org/officeDocument/2006/relationships/hyperlink" Target="http://ieeexplore.ieee.org/search/srchabstract.jsp?tp=&amp;arnumber=4606033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30" Type="http://schemas.openxmlformats.org/officeDocument/2006/relationships/hyperlink" Target="http://www.scopus.com/record/display.url?eid=2-s2.0-7865141923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4&amp;relpos=14&amp;searchTerm=TITLE-ABS-KEY((Refactoring%20OR%20Restructuring)%20AND%20(\%22Process%20Model\%22%20OR%20BPMN%20OR%20Workflows%20OR%20\%22Business%20Process\%22))%20AND%20PUBYEAR%20%3E%202005" TargetMode="External"/><Relationship Id="rId135" Type="http://schemas.openxmlformats.org/officeDocument/2006/relationships/hyperlink" Target="http://www.scopus.com/record/display.url?eid=2-s2.0-5404911384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7&amp;relpos=17&amp;searchTerm=TITLE-ABS-KEY((Refactoring%20OR%20Restructuring)%20AND%20(\%22Process%20Model\%22%20OR%20BPMN%20OR%20Workflows%20OR%20\%22Business%20Process\%22))%20AND%20PUBYEAR%20%3E%202005" TargetMode="External"/><Relationship Id="rId151" Type="http://schemas.openxmlformats.org/officeDocument/2006/relationships/hyperlink" Target="http://www.scopus.com/record/display.url?eid=2-s2.0-8005213725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0&amp;relpos=10&amp;searchTerm=TITLE-ABS-KEY((Refactoring%20OR%20Restructuring)%20AND%20(\%22Process%20Model\%22%20OR%20BPMN%20OR%20Workflows%20OR%20\%22Business%20Process\%22))%20AND%20PUBYEAR%20%3E%202005" TargetMode="External"/><Relationship Id="rId156" Type="http://schemas.openxmlformats.org/officeDocument/2006/relationships/hyperlink" Target="http://www.scopus.com/record/display.url?eid=2-s2.0-7895147560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5&amp;relpos=15&amp;searchTerm=TITLE-ABS-KEY((Refactoring%20OR%20Restructuring)%20AND%20(\%22Process%20Model\%22%20OR%20BPMN%20OR%20Workflows%20OR%20\%22Business%20Process\%22))%20AND%20PUBYEAR%20%3E%202005" TargetMode="External"/><Relationship Id="rId177" Type="http://schemas.openxmlformats.org/officeDocument/2006/relationships/hyperlink" Target="http://www.scopus.com/record/display.url?eid=2-s2.0-7794992148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3&amp;relpos=13&amp;searchTerm=TITLE-ABS-KEY((Refactoring%20OR%20Restructuring)%20AND%20(\%22Process%20Model\%22%20OR%20BPMN%20OR%20Workflows%20OR%20\%22Business%20Process\%22))%20AND%20PUBYEAR%20%3E%202005" TargetMode="External"/><Relationship Id="rId198" Type="http://schemas.openxmlformats.org/officeDocument/2006/relationships/hyperlink" Target="http://www.scopus.com/record/display.url?eid=2-s2.0-7995313346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9&amp;relpos=9&amp;searchTerm=TITLE-ABS-KEY((Refactoring%20OR%20Restructuring)%20AND%20(\%22Process%20Model\%22%20OR%20BPMN%20OR%20Workflows%20OR%20\%22Business%20Process\%22))%20AND%20PUBYEAR%20%3E%202005" TargetMode="External"/><Relationship Id="rId172" Type="http://schemas.openxmlformats.org/officeDocument/2006/relationships/hyperlink" Target="http://www.scopus.com/record/display.url?eid=2-s2.0-3374765047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9&amp;relpos=9&amp;searchTerm=TITLE-ABS-KEY((Refactoring%20OR%20Restructuring)%20AND%20(\%22Process%20Model\%22%20OR%20BPMN%20OR%20Workflows%20OR%20\%22Business%20Process\%22))%20AND%20PUBYEAR%20%3E%202005" TargetMode="External"/><Relationship Id="rId193" Type="http://schemas.openxmlformats.org/officeDocument/2006/relationships/hyperlink" Target="http://www.scopus.com/authid/detail.url?origin=resultslist&amp;authorId=37461857000&amp;zone=" TargetMode="External"/><Relationship Id="rId202" Type="http://schemas.openxmlformats.org/officeDocument/2006/relationships/hyperlink" Target="http://www.scopus.com/authid/detail.url?origin=resultslist&amp;authorId=35231677900&amp;zone=" TargetMode="External"/><Relationship Id="rId207" Type="http://schemas.openxmlformats.org/officeDocument/2006/relationships/hyperlink" Target="http://dl.acm.org/citation.cfm?id=1538173.1538181&amp;coll=DL&amp;dl=GUIDE&amp;CFID=52625943&amp;CFTOKEN=97205413" TargetMode="External"/><Relationship Id="rId13" Type="http://schemas.openxmlformats.org/officeDocument/2006/relationships/hyperlink" Target="http://dl.acm.org/author_page.cfm?id=81407592056&amp;coll=DL&amp;dl=GUIDE&amp;CFID=52625943&amp;CFTOKEN=97205413" TargetMode="External"/><Relationship Id="rId18" Type="http://schemas.openxmlformats.org/officeDocument/2006/relationships/hyperlink" Target="http://dl.acm.org/citation.cfm?id=1488725.1488841&amp;coll=DL&amp;dl=GUIDE&amp;CFID=52625943&amp;CFTOKEN=97205413" TargetMode="External"/><Relationship Id="rId39" Type="http://schemas.openxmlformats.org/officeDocument/2006/relationships/hyperlink" Target="http://dl.acm.org/citation.cfm?id=1469126.1470193&amp;coll=DL&amp;dl=GUIDE&amp;CFID=52625943&amp;CFTOKEN=97205413" TargetMode="External"/><Relationship Id="rId109" Type="http://schemas.openxmlformats.org/officeDocument/2006/relationships/hyperlink" Target="http://www.scopus.com/record/display.url?eid=2-s2.0-799559397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8&amp;relpos=18&amp;searchTerm=TITLE-ABS-KEY((Refactoring%20OR%20Restructuring)%20AND%20(\%22Process%20Model\%22%20OR%20BPMN%20OR%20Workflows%20OR%20\%22Business%20Process\%22))%20AND%20PUBYEAR%20%3E%202005" TargetMode="External"/><Relationship Id="rId34" Type="http://schemas.openxmlformats.org/officeDocument/2006/relationships/hyperlink" Target="http://dl.acm.org/citation.cfm?id=1425459.1425472&amp;coll=DL&amp;dl=GUIDE&amp;CFID=52625943&amp;CFTOKEN=97205413" TargetMode="External"/><Relationship Id="rId50" Type="http://schemas.openxmlformats.org/officeDocument/2006/relationships/hyperlink" Target="http://www.springerlink.com/content/b6x70364551343l3/" TargetMode="External"/><Relationship Id="rId55" Type="http://schemas.openxmlformats.org/officeDocument/2006/relationships/hyperlink" Target="http://www.springerlink.com/content/c9x99pft88jk2ymc/" TargetMode="External"/><Relationship Id="rId76" Type="http://schemas.openxmlformats.org/officeDocument/2006/relationships/hyperlink" Target="http://ieeexplore.ieee.org/search/srchabstract.jsp?tp=&amp;arnumber=465981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97" Type="http://schemas.openxmlformats.org/officeDocument/2006/relationships/hyperlink" Target="http://www.scopus.com/record/display.url?eid=2-s2.0-6764998569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&amp;relpos=6&amp;searchTerm=TITLE-ABS-KEY((Refactoring%20OR%20Restructuring)%20AND%20(\%22Process%20Model\%22%20OR%20BPMN%20OR%20Workflows%20OR%20\%22Business%20Process\%22))%20AND%20PUBYEAR%20%3E%202005" TargetMode="External"/><Relationship Id="rId104" Type="http://schemas.openxmlformats.org/officeDocument/2006/relationships/hyperlink" Target="http://www.scopus.com/record/display.url?eid=2-s2.0-7865068139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3&amp;relpos=13&amp;searchTerm=TITLE-ABS-KEY((Refactoring%20OR%20Restructuring)%20AND%20(\%22Process%20Model\%22%20OR%20BPMN%20OR%20Workflows%20OR%20\%22Business%20Process\%22))%20AND%20PUBYEAR%20%3E%202005" TargetMode="External"/><Relationship Id="rId120" Type="http://schemas.openxmlformats.org/officeDocument/2006/relationships/hyperlink" Target="http://www.scopus.com/record/display.url?eid=2-s2.0-4664910995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7&amp;relpos=7&amp;searchTerm=TITLE-ABS-KEY((Refactoring%20OR%20Restructuring)%20AND%20(\%22Process%20Model\%22%20OR%20BPMN%20OR%20Workflows%20OR%20\%22Business%20Process\%22))%20AND%20PUBYEAR%20%3E%202005" TargetMode="External"/><Relationship Id="rId125" Type="http://schemas.openxmlformats.org/officeDocument/2006/relationships/hyperlink" Target="http://www.scopus.com/record/display.url?eid=2-s2.0-6534916208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1&amp;relpos=11&amp;searchTerm=TITLE-ABS-KEY((Refactoring%20OR%20Restructuring)%20AND%20(\%22Process%20Model\%22%20OR%20BPMN%20OR%20Workflows%20OR%20\%22Business%20Process\%22))%20AND%20PUBYEAR%20%3E%202005" TargetMode="External"/><Relationship Id="rId141" Type="http://schemas.openxmlformats.org/officeDocument/2006/relationships/hyperlink" Target="http://www.scopus.com/record/display.url?eid=2-s2.0-7804950134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2&amp;relpos=2&amp;searchTerm=TITLE-ABS-KEY((Refactoring%20OR%20Restructuring)%20AND%20(\%22Process%20Model\%22%20OR%20BPMN%20OR%20Workflows%20OR%20\%22Business%20Process\%22))%20AND%20PUBYEAR%20%3E%202005" TargetMode="External"/><Relationship Id="rId146" Type="http://schemas.openxmlformats.org/officeDocument/2006/relationships/hyperlink" Target="http://www.scopus.com/authid/detail.url?origin=resultslist&amp;authorId=6701456806&amp;zone=" TargetMode="External"/><Relationship Id="rId167" Type="http://schemas.openxmlformats.org/officeDocument/2006/relationships/hyperlink" Target="http://www.scopus.com/record/display.url?eid=2-s2.0-7035054790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5&amp;relpos=5&amp;searchTerm=TITLE-ABS-KEY((Refactoring%20OR%20Restructuring)%20AND%20(\%22Process%20Model\%22%20OR%20BPMN%20OR%20Workflows%20OR%20\%22Business%20Process\%22))%20AND%20PUBYEAR%20%3E%202005" TargetMode="External"/><Relationship Id="rId188" Type="http://schemas.openxmlformats.org/officeDocument/2006/relationships/hyperlink" Target="http://www.scopus.com/record/display.url?eid=2-s2.0-338454419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2&amp;relpos=2&amp;searchTerm=TITLE-ABS-KEY((Refactoring%20OR%20Restructuring)%20AND%20(\%22Process%20Model\%22%20OR%20BPMN%20OR%20Workflows%20OR%20\%22Business%20Process\%22))%20AND%20PUBYEAR%20%3E%202005" TargetMode="External"/><Relationship Id="rId7" Type="http://schemas.openxmlformats.org/officeDocument/2006/relationships/hyperlink" Target="http://dl.acm.org/citation.cfm?id=1336000.1336195&amp;coll=DL&amp;dl=GUIDE&amp;CFID=52625943&amp;CFTOKEN=97205413" TargetMode="External"/><Relationship Id="rId71" Type="http://schemas.openxmlformats.org/officeDocument/2006/relationships/hyperlink" Target="http://ieeexplore.ieee.org/search/srchabstract.jsp?tp=&amp;arnumber=5591089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92" Type="http://schemas.openxmlformats.org/officeDocument/2006/relationships/hyperlink" Target="http://www.scopus.com/record/display.url?eid=2-s2.0-3374998849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&amp;relpos=1&amp;searchTerm=TITLE-ABS-KEY((Refactoring%20OR%20Restructuring)%20AND%20(\%22Process%20Model\%22%20OR%20BPMN%20OR%20Workflows%20OR%20\%22Business%20Process\%22))%20AND%20PUBYEAR%20%3E%202005" TargetMode="External"/><Relationship Id="rId162" Type="http://schemas.openxmlformats.org/officeDocument/2006/relationships/hyperlink" Target="http://www.scopus.com/record/display.url?eid=2-s2.0-7795413698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0&amp;relpos=0&amp;searchTerm=TITLE-ABS-KEY((Refactoring%20OR%20Restructuring)%20AND%20(\%22Process%20Model\%22%20OR%20BPMN%20OR%20Workflows%20OR%20\%22Business%20Process\%22))%20AND%20PUBYEAR%20%3E%202005" TargetMode="External"/><Relationship Id="rId183" Type="http://schemas.openxmlformats.org/officeDocument/2006/relationships/hyperlink" Target="http://www.scopus.com/record/display.url?eid=2-s2.0-8005256042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8&amp;relpos=18&amp;searchTerm=TITLE-ABS-KEY((Refactoring%20OR%20Restructuring)%20AND%20(\%22Process%20Model\%22%20OR%20BPMN%20OR%20Workflows%20OR%20\%22Business%20Process\%22))%20AND%20PUBYEAR%20%3E%202005" TargetMode="External"/><Relationship Id="rId2" Type="http://schemas.openxmlformats.org/officeDocument/2006/relationships/hyperlink" Target="http://dl.acm.org/citation.cfm?id=1328279.1328280&amp;coll=DL&amp;dl=GUIDE&amp;CFID=52625943&amp;CFTOKEN=97205413" TargetMode="External"/><Relationship Id="rId29" Type="http://schemas.openxmlformats.org/officeDocument/2006/relationships/hyperlink" Target="http://dl.acm.org/author_page.cfm?id=81479645028&amp;coll=DL&amp;dl=GUIDE&amp;CFID=70776510&amp;CFTOKEN=74570685" TargetMode="External"/><Relationship Id="rId24" Type="http://schemas.openxmlformats.org/officeDocument/2006/relationships/hyperlink" Target="http://dl.acm.org/citation.cfm?id=1693806.1693814&amp;coll=DL&amp;dl=GUIDE&amp;CFID=52625943&amp;CFTOKEN=97205413" TargetMode="External"/><Relationship Id="rId40" Type="http://schemas.openxmlformats.org/officeDocument/2006/relationships/hyperlink" Target="http://dl.acm.org/citation.cfm?id=1481623&amp;coll=DL&amp;dl=GUIDE&amp;CFID=52625943&amp;CFTOKEN=97205413" TargetMode="External"/><Relationship Id="rId45" Type="http://schemas.openxmlformats.org/officeDocument/2006/relationships/hyperlink" Target="http://dl.acm.org/citation.cfm?id=1693806.1693816&amp;coll=DL&amp;dl=GUIDE&amp;CFID=52625943&amp;CFTOKEN=97205413" TargetMode="External"/><Relationship Id="rId66" Type="http://schemas.openxmlformats.org/officeDocument/2006/relationships/hyperlink" Target="http://ieeexplore.ieee.org/search/srchabstract.jsp?tp=&amp;arnumber=440211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87" Type="http://schemas.openxmlformats.org/officeDocument/2006/relationships/hyperlink" Target="http://ieeexplore.ieee.org/search/srchabstract.jsp?tp=&amp;arnumber=545505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10" Type="http://schemas.openxmlformats.org/officeDocument/2006/relationships/hyperlink" Target="http://www.scopus.com/record/display.url?eid=2-s2.0-3374482543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9&amp;relpos=19&amp;searchTerm=TITLE-ABS-KEY((Refactoring%20OR%20Restructuring)%20AND%20(\%22Process%20Model\%22%20OR%20BPMN%20OR%20Workflows%20OR%20\%22Business%20Process\%22))%20AND%20PUBYEAR%20%3E%202005" TargetMode="External"/><Relationship Id="rId115" Type="http://schemas.openxmlformats.org/officeDocument/2006/relationships/hyperlink" Target="http://www.scopus.com/record/display.url?eid=2-s2.0-3524888148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3&amp;relpos=3&amp;searchTerm=TITLE-ABS-KEY((Refactoring%20OR%20Restructuring)%20AND%20(\%22Process%20Model\%22%20OR%20BPMN%20OR%20Workflows%20OR%20\%22Business%20Process\%22))%20AND%20PUBYEAR%20%3E%202005" TargetMode="External"/><Relationship Id="rId131" Type="http://schemas.openxmlformats.org/officeDocument/2006/relationships/hyperlink" Target="http://www.scopus.com/authid/detail.url?origin=resultslist&amp;authorId=36782509500&amp;zone=" TargetMode="External"/><Relationship Id="rId136" Type="http://schemas.openxmlformats.org/officeDocument/2006/relationships/hyperlink" Target="http://www.scopus.com/record/display.url?eid=2-s2.0-7795807549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8&amp;relpos=18&amp;searchTerm=TITLE-ABS-KEY((Refactoring%20OR%20Restructuring)%20AND%20(\%22Process%20Model\%22%20OR%20BPMN%20OR%20Workflows%20OR%20\%22Business%20Process\%22))%20AND%20PUBYEAR%20%3E%202005" TargetMode="External"/><Relationship Id="rId157" Type="http://schemas.openxmlformats.org/officeDocument/2006/relationships/hyperlink" Target="http://www.scopus.com/authid/detail.url?origin=resultslist&amp;authorId=36845024200&amp;zone=" TargetMode="External"/><Relationship Id="rId178" Type="http://schemas.openxmlformats.org/officeDocument/2006/relationships/hyperlink" Target="http://www.scopus.com/record/display.url?eid=2-s2.0-3374509557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4&amp;relpos=14&amp;searchTerm=TITLE-ABS-KEY((Refactoring%20OR%20Restructuring)%20AND%20(\%22Process%20Model\%22%20OR%20BPMN%20OR%20Workflows%20OR%20\%22Business%20Process\%22))%20AND%20PUBYEAR%20%3E%202005" TargetMode="External"/><Relationship Id="rId61" Type="http://schemas.openxmlformats.org/officeDocument/2006/relationships/hyperlink" Target="http://www.springerlink.com/content/k6425225827n675r/" TargetMode="External"/><Relationship Id="rId82" Type="http://schemas.openxmlformats.org/officeDocument/2006/relationships/hyperlink" Target="http://ieeexplore.ieee.org/search/srchabstract.jsp?tp=&amp;arnumber=5381299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52" Type="http://schemas.openxmlformats.org/officeDocument/2006/relationships/hyperlink" Target="http://www.scopus.com/record/display.url?eid=2-s2.0-674491052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1&amp;relpos=11&amp;searchTerm=TITLE-ABS-KEY((Refactoring%20OR%20Restructuring)%20AND%20(\%22Process%20Model\%22%20OR%20BPMN%20OR%20Workflows%20OR%20\%22Business%20Process\%22))%20AND%20PUBYEAR%20%3E%202005" TargetMode="External"/><Relationship Id="rId173" Type="http://schemas.openxmlformats.org/officeDocument/2006/relationships/hyperlink" Target="http://www.scopus.com/record/display.url?eid=2-s2.0-7996118994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0&amp;relpos=10&amp;searchTerm=TITLE-ABS-KEY((Refactoring%20OR%20Restructuring)%20AND%20(\%22Process%20Model\%22%20OR%20BPMN%20OR%20Workflows%20OR%20\%22Business%20Process\%22))%20AND%20PUBYEAR%20%3E%202005" TargetMode="External"/><Relationship Id="rId194" Type="http://schemas.openxmlformats.org/officeDocument/2006/relationships/hyperlink" Target="http://www.scopus.com/record/display.url?eid=2-s2.0-337452466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6&amp;relpos=6&amp;searchTerm=TITLE-ABS-KEY((Refactoring%20OR%20Restructuring)%20AND%20(\%22Process%20Model\%22%20OR%20BPMN%20OR%20Workflows%20OR%20\%22Business%20Process\%22))%20AND%20PUBYEAR%20%3E%202005" TargetMode="External"/><Relationship Id="rId199" Type="http://schemas.openxmlformats.org/officeDocument/2006/relationships/hyperlink" Target="http://www.scopus.com/authid/detail.url?origin=resultslist&amp;authorId=36060578600&amp;zone=" TargetMode="External"/><Relationship Id="rId203" Type="http://schemas.openxmlformats.org/officeDocument/2006/relationships/hyperlink" Target="http://www.scopus.com/record/display.url?eid=2-s2.0-5814920223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2&amp;relpos=12&amp;searchTerm=TITLE-ABS-KEY((Refactoring%20OR%20Restructuring)%20AND%20(\%22Process%20Model\%22%20OR%20BPMN%20OR%20Workflows%20OR%20\%22Business%20Process\%22))%20AND%20PUBYEAR%20%3E%202005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://dl.acm.org/citation.cfm?id=1479817.1479819&amp;coll=DL&amp;dl=GUIDE&amp;CFID=52625943&amp;CFTOKEN=97205413" TargetMode="External"/><Relationship Id="rId14" Type="http://schemas.openxmlformats.org/officeDocument/2006/relationships/hyperlink" Target="http://dl.acm.org/citation.cfm?id=1809980.1810049&amp;coll=DL&amp;dl=GUIDE&amp;CFID=52625943&amp;CFTOKEN=97205413" TargetMode="External"/><Relationship Id="rId30" Type="http://schemas.openxmlformats.org/officeDocument/2006/relationships/hyperlink" Target="http://dl.acm.org/citation.cfm?id=1471608.1472616&amp;coll=DL&amp;dl=GUIDE&amp;CFID=52625943&amp;CFTOKEN=97205413" TargetMode="External"/><Relationship Id="rId35" Type="http://schemas.openxmlformats.org/officeDocument/2006/relationships/hyperlink" Target="http://dl.acm.org/citation.cfm?id=1902606.1903274&amp;coll=DL&amp;dl=GUIDE&amp;CFID=52625943&amp;CFTOKEN=97205413" TargetMode="External"/><Relationship Id="rId56" Type="http://schemas.openxmlformats.org/officeDocument/2006/relationships/hyperlink" Target="http://www.springerlink.com/content/g1k7216561351846/" TargetMode="External"/><Relationship Id="rId77" Type="http://schemas.openxmlformats.org/officeDocument/2006/relationships/hyperlink" Target="http://ieeexplore.ieee.org/search/srchabstract.jsp?tp=&amp;arnumber=462413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00" Type="http://schemas.openxmlformats.org/officeDocument/2006/relationships/hyperlink" Target="http://www.scopus.com/record/display.url?eid=2-s2.0-7034930961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&amp;relpos=9&amp;searchTerm=TITLE-ABS-KEY((Refactoring%20OR%20Restructuring)%20AND%20(\%22Process%20Model\%22%20OR%20BPMN%20OR%20Workflows%20OR%20\%22Business%20Process\%22))%20AND%20PUBYEAR%20%3E%202005" TargetMode="External"/><Relationship Id="rId105" Type="http://schemas.openxmlformats.org/officeDocument/2006/relationships/hyperlink" Target="http://www.scopus.com/record/display.url?eid=2-s2.0-4584914159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4&amp;relpos=14&amp;searchTerm=TITLE-ABS-KEY((Refactoring%20OR%20Restructuring)%20AND%20(\%22Process%20Model\%22%20OR%20BPMN%20OR%20Workflows%20OR%20\%22Business%20Process\%22))%20AND%20PUBYEAR%20%3E%202005" TargetMode="External"/><Relationship Id="rId126" Type="http://schemas.openxmlformats.org/officeDocument/2006/relationships/hyperlink" Target="http://www.scopus.com/record/display.url?eid=2-s2.0-7995815692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2&amp;relpos=12&amp;searchTerm=TITLE-ABS-KEY((Refactoring%20OR%20Restructuring)%20AND%20(\%22Process%20Model\%22%20OR%20BPMN%20OR%20Workflows%20OR%20\%22Business%20Process\%22))%20AND%20PUBYEAR%20%3E%202005" TargetMode="External"/><Relationship Id="rId147" Type="http://schemas.openxmlformats.org/officeDocument/2006/relationships/hyperlink" Target="http://www.scopus.com/record/display.url?eid=2-s2.0-3454743415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7&amp;relpos=7&amp;searchTerm=TITLE-ABS-KEY((Refactoring%20OR%20Restructuring)%20AND%20(\%22Process%20Model\%22%20OR%20BPMN%20OR%20Workflows%20OR%20\%22Business%20Process\%22))%20AND%20PUBYEAR%20%3E%202005" TargetMode="External"/><Relationship Id="rId168" Type="http://schemas.openxmlformats.org/officeDocument/2006/relationships/hyperlink" Target="http://www.scopus.com/authid/detail.url?origin=resultslist&amp;authorId=27367649100&amp;zone=" TargetMode="External"/><Relationship Id="rId8" Type="http://schemas.openxmlformats.org/officeDocument/2006/relationships/hyperlink" Target="http://dl.acm.org/citation.cfm?id=1443229.1444246&amp;coll=DL&amp;dl=GUIDE&amp;CFID=70744011&amp;CFTOKEN=58763330" TargetMode="External"/><Relationship Id="rId51" Type="http://schemas.openxmlformats.org/officeDocument/2006/relationships/hyperlink" Target="http://www.springerlink.com/content/g3u111054316g072/" TargetMode="External"/><Relationship Id="rId72" Type="http://schemas.openxmlformats.org/officeDocument/2006/relationships/hyperlink" Target="http://ieeexplore.ieee.org/search/srchabstract.jsp?tp=&amp;arnumber=559239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93" Type="http://schemas.openxmlformats.org/officeDocument/2006/relationships/hyperlink" Target="http://www.scopus.com/record/display.url?eid=2-s2.0-7995821556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&amp;relpos=2&amp;searchTerm=TITLE-ABS-KEY((Refactoring%20OR%20Restructuring)%20AND%20(\%22Process%20Model\%22%20OR%20BPMN%20OR%20Workflows%20OR%20\%22Business%20Process\%22))%20AND%20PUBYEAR%20%3E%202005" TargetMode="External"/><Relationship Id="rId98" Type="http://schemas.openxmlformats.org/officeDocument/2006/relationships/hyperlink" Target="http://www.scopus.com/record/display.url?eid=2-s2.0-5804911481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&amp;relpos=7&amp;searchTerm=TITLE-ABS-KEY((Refactoring%20OR%20Restructuring)%20AND%20(\%22Process%20Model\%22%20OR%20BPMN%20OR%20Workflows%20OR%20\%22Business%20Process\%22))%20AND%20PUBYEAR%20%3E%202005" TargetMode="External"/><Relationship Id="rId121" Type="http://schemas.openxmlformats.org/officeDocument/2006/relationships/hyperlink" Target="http://www.scopus.com/record/display.url?eid=2-s2.0-779539902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8&amp;relpos=8&amp;searchTerm=TITLE-ABS-KEY((Refactoring%20OR%20Restructuring)%20AND%20(\%22Process%20Model\%22%20OR%20BPMN%20OR%20Workflows%20OR%20\%22Business%20Process\%22))%20AND%20PUBYEAR%20%3E%202005" TargetMode="External"/><Relationship Id="rId142" Type="http://schemas.openxmlformats.org/officeDocument/2006/relationships/hyperlink" Target="http://www.scopus.com/record/display.url?eid=2-s2.0-7996038465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3&amp;relpos=3&amp;searchTerm=TITLE-ABS-KEY((Refactoring%20OR%20Restructuring)%20AND%20(\%22Process%20Model\%22%20OR%20BPMN%20OR%20Workflows%20OR%20\%22Business%20Process\%22))%20AND%20PUBYEAR%20%3E%202005" TargetMode="External"/><Relationship Id="rId163" Type="http://schemas.openxmlformats.org/officeDocument/2006/relationships/hyperlink" Target="http://www.scopus.com/record/display.url?eid=2-s2.0-3814912141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1&amp;relpos=1&amp;searchTerm=TITLE-ABS-KEY((Refactoring%20OR%20Restructuring)%20AND%20(\%22Process%20Model\%22%20OR%20BPMN%20OR%20Workflows%20OR%20\%22Business%20Process\%22))%20AND%20PUBYEAR%20%3E%202005" TargetMode="External"/><Relationship Id="rId184" Type="http://schemas.openxmlformats.org/officeDocument/2006/relationships/hyperlink" Target="http://www.scopus.com/record/display.url?eid=2-s2.0-3714900094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9&amp;relpos=19&amp;searchTerm=TITLE-ABS-KEY((Refactoring%20OR%20Restructuring)%20AND%20(\%22Process%20Model\%22%20OR%20BPMN%20OR%20Workflows%20OR%20\%22Business%20Process\%22))%20AND%20PUBYEAR%20%3E%202005" TargetMode="External"/><Relationship Id="rId189" Type="http://schemas.openxmlformats.org/officeDocument/2006/relationships/hyperlink" Target="http://www.scopus.com/authid/detail.url?origin=resultslist&amp;authorId=7102311394&amp;zone=" TargetMode="External"/><Relationship Id="rId3" Type="http://schemas.openxmlformats.org/officeDocument/2006/relationships/hyperlink" Target="http://dl.acm.org/citation.cfm?id=1846455.1848008&amp;coll=DL&amp;dl=GUIDE&amp;CFID=52625943&amp;CFTOKEN=97205413" TargetMode="External"/><Relationship Id="rId25" Type="http://schemas.openxmlformats.org/officeDocument/2006/relationships/hyperlink" Target="http://dl.acm.org/citation.cfm?id=1449956.1449967&amp;coll=DL&amp;dl=GUIDE&amp;CFID=52625943&amp;CFTOKEN=97205413" TargetMode="External"/><Relationship Id="rId46" Type="http://schemas.openxmlformats.org/officeDocument/2006/relationships/hyperlink" Target="http://dl.acm.org/citation.cfm?id=1636642.1636651&amp;coll=DL&amp;dl=GUIDE&amp;CFID=52625943&amp;CFTOKEN=97205413" TargetMode="External"/><Relationship Id="rId67" Type="http://schemas.openxmlformats.org/officeDocument/2006/relationships/hyperlink" Target="http://ieeexplore.ieee.org/search/srchabstract.jsp?tp=&amp;arnumber=520398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16" Type="http://schemas.openxmlformats.org/officeDocument/2006/relationships/hyperlink" Target="http://www.scopus.com/record/display.url?eid=2-s2.0-7955164236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4&amp;relpos=4&amp;searchTerm=TITLE-ABS-KEY((Refactoring%20OR%20Restructuring)%20AND%20(\%22Process%20Model\%22%20OR%20BPMN%20OR%20Workflows%20OR%20\%22Business%20Process\%22))%20AND%20PUBYEAR%20%3E%202005" TargetMode="External"/><Relationship Id="rId137" Type="http://schemas.openxmlformats.org/officeDocument/2006/relationships/hyperlink" Target="http://www.scopus.com/record/display.url?eid=2-s2.0-5314913709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9&amp;relpos=19&amp;searchTerm=TITLE-ABS-KEY((Refactoring%20OR%20Restructuring)%20AND%20(\%22Process%20Model\%22%20OR%20BPMN%20OR%20Workflows%20OR%20\%22Business%20Process\%22))%20AND%20PUBYEAR%20%3E%202005" TargetMode="External"/><Relationship Id="rId158" Type="http://schemas.openxmlformats.org/officeDocument/2006/relationships/hyperlink" Target="http://www.scopus.com/record/display.url?eid=2-s2.0-7844925981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6&amp;relpos=16&amp;searchTerm=TITLE-ABS-KEY((Refactoring%20OR%20Restructuring)%20AND%20(\%22Process%20Model\%22%20OR%20BPMN%20OR%20Workflows%20OR%20\%22Business%20Process\%22))%20AND%20PUBYEAR%20%3E%202005" TargetMode="External"/><Relationship Id="rId20" Type="http://schemas.openxmlformats.org/officeDocument/2006/relationships/hyperlink" Target="http://dl.acm.org/citation.cfm?id=1869929&amp;coll=DL&amp;dl=GUIDE&amp;CFID=52625943&amp;CFTOKEN=97205413" TargetMode="External"/><Relationship Id="rId41" Type="http://schemas.openxmlformats.org/officeDocument/2006/relationships/hyperlink" Target="http://dl.acm.org/citation.cfm?id=1203077&amp;coll=DL&amp;dl=GUIDE&amp;CFID=52625943&amp;CFTOKEN=97205413" TargetMode="External"/><Relationship Id="rId62" Type="http://schemas.openxmlformats.org/officeDocument/2006/relationships/hyperlink" Target="http://www.springerlink.com/content/u06p114624628057/" TargetMode="External"/><Relationship Id="rId83" Type="http://schemas.openxmlformats.org/officeDocument/2006/relationships/hyperlink" Target="http://ieeexplore.ieee.org/search/srchabstract.jsp?tp=&amp;arnumber=407738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88" Type="http://schemas.openxmlformats.org/officeDocument/2006/relationships/hyperlink" Target="http://ieeexplore.ieee.org/search/srchabstract.jsp?tp=&amp;arnumber=599797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11" Type="http://schemas.openxmlformats.org/officeDocument/2006/relationships/hyperlink" Target="http://www.scopus.com/record/display.url?eid=2-s2.0-8005266924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0&amp;relpos=0&amp;searchTerm=TITLE-ABS-KEY((Refactoring%20OR%20Restructuring)%20AND%20(\%22Process%20Model\%22%20OR%20BPMN%20OR%20Workflows%20OR%20\%22Business%20Process\%22))%20AND%20PUBYEAR%20%3E%202005" TargetMode="External"/><Relationship Id="rId132" Type="http://schemas.openxmlformats.org/officeDocument/2006/relationships/hyperlink" Target="http://www.scopus.com/record/display.url?eid=2-s2.0-7795627494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5&amp;relpos=15&amp;searchTerm=TITLE-ABS-KEY((Refactoring%20OR%20Restructuring)%20AND%20(\%22Process%20Model\%22%20OR%20BPMN%20OR%20Workflows%20OR%20\%22Business%20Process\%22))%20AND%20PUBYEAR%20%3E%202005" TargetMode="External"/><Relationship Id="rId153" Type="http://schemas.openxmlformats.org/officeDocument/2006/relationships/hyperlink" Target="http://www.scopus.com/record/display.url?eid=2-s2.0-338471193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2&amp;relpos=12&amp;searchTerm=TITLE-ABS-KEY((Refactoring%20OR%20Restructuring)%20AND%20(\%22Process%20Model\%22%20OR%20BPMN%20OR%20Workflows%20OR%20\%22Business%20Process\%22))%20AND%20PUBYEAR%20%3E%202005" TargetMode="External"/><Relationship Id="rId174" Type="http://schemas.openxmlformats.org/officeDocument/2006/relationships/hyperlink" Target="http://www.scopus.com/record/display.url?eid=2-s2.0-7834924714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1&amp;relpos=11&amp;searchTerm=TITLE-ABS-KEY((Refactoring%20OR%20Restructuring)%20AND%20(\%22Process%20Model\%22%20OR%20BPMN%20OR%20Workflows%20OR%20\%22Business%20Process\%22))%20AND%20PUBYEAR%20%3E%202005" TargetMode="External"/><Relationship Id="rId179" Type="http://schemas.openxmlformats.org/officeDocument/2006/relationships/hyperlink" Target="http://www.scopus.com/authid/detail.url?origin=resultslist&amp;authorId=36906974600&amp;zone=" TargetMode="External"/><Relationship Id="rId195" Type="http://schemas.openxmlformats.org/officeDocument/2006/relationships/hyperlink" Target="http://www.scopus.com/authid/detail.url?origin=resultslist&amp;authorId=25722647600&amp;zone=" TargetMode="External"/><Relationship Id="rId190" Type="http://schemas.openxmlformats.org/officeDocument/2006/relationships/hyperlink" Target="http://www.scopus.com/record/display.url?eid=2-s2.0-7795331963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3&amp;relpos=3&amp;searchTerm=TITLE-ABS-KEY((Refactoring%20OR%20Restructuring)%20AND%20(\%22Process%20Model\%22%20OR%20BPMN%20OR%20Workflows%20OR%20\%22Business%20Process\%22))%20AND%20PUBYEAR%20%3E%202005" TargetMode="External"/><Relationship Id="rId204" Type="http://schemas.openxmlformats.org/officeDocument/2006/relationships/hyperlink" Target="http://www.scopus.com/record/display.url?eid=2-s2.0-7995799907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3&amp;relpos=13&amp;searchTerm=TITLE-ABS-KEY((Refactoring%20OR%20Restructuring)%20AND%20(\%22Process%20Model\%22%20OR%20BPMN%20OR%20Workflows%20OR%20\%22Business%20Process\%22))%20AND%20PUBYEAR%20%3E%202005" TargetMode="External"/><Relationship Id="rId15" Type="http://schemas.openxmlformats.org/officeDocument/2006/relationships/hyperlink" Target="http://dl.acm.org/citation.cfm?id=1251969.1252031&amp;coll=DL&amp;dl=GUIDE&amp;CFID=52625943&amp;CFTOKEN=97205413" TargetMode="External"/><Relationship Id="rId36" Type="http://schemas.openxmlformats.org/officeDocument/2006/relationships/hyperlink" Target="http://dl.acm.org/author_page.cfm?id=81474687149&amp;coll=DL&amp;dl=GUIDE&amp;CFID=52625943&amp;CFTOKEN=97205413" TargetMode="External"/><Relationship Id="rId57" Type="http://schemas.openxmlformats.org/officeDocument/2006/relationships/hyperlink" Target="http://www.springerlink.com/content/xw6d1y292v98g9tu/" TargetMode="External"/><Relationship Id="rId106" Type="http://schemas.openxmlformats.org/officeDocument/2006/relationships/hyperlink" Target="http://www.scopus.com/record/display.url?eid=2-s2.0-7044949182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5&amp;relpos=15&amp;searchTerm=TITLE-ABS-KEY((Refactoring%20OR%20Restructuring)%20AND%20(\%22Process%20Model\%22%20OR%20BPMN%20OR%20Workflows%20OR%20\%22Business%20Process\%22))%20AND%20PUBYEAR%20%3E%202005" TargetMode="External"/><Relationship Id="rId127" Type="http://schemas.openxmlformats.org/officeDocument/2006/relationships/hyperlink" Target="http://www.scopus.com/authid/detail.url?origin=resultslist&amp;authorId=41562239200&amp;zone=" TargetMode="External"/><Relationship Id="rId10" Type="http://schemas.openxmlformats.org/officeDocument/2006/relationships/hyperlink" Target="http://dl.acm.org/citation.cfm?id=1377549.1377553&amp;coll=DL&amp;dl=GUIDE&amp;CFID=52625943&amp;CFTOKEN=97205413" TargetMode="External"/><Relationship Id="rId31" Type="http://schemas.openxmlformats.org/officeDocument/2006/relationships/hyperlink" Target="http://dl.acm.org/citation.cfm?id=2032828.2032849&amp;coll=DL&amp;dl=GUIDE&amp;CFID=52625943&amp;CFTOKEN=97205413" TargetMode="External"/><Relationship Id="rId52" Type="http://schemas.openxmlformats.org/officeDocument/2006/relationships/hyperlink" Target="http://www.springerlink.com/content/d038p287j2214122/" TargetMode="External"/><Relationship Id="rId73" Type="http://schemas.openxmlformats.org/officeDocument/2006/relationships/hyperlink" Target="http://ieeexplore.ieee.org/search/srchabstract.jsp?tp=&amp;arnumber=5494302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78" Type="http://schemas.openxmlformats.org/officeDocument/2006/relationships/hyperlink" Target="http://ieeexplore.ieee.org/search/srchabstract.jsp?tp=&amp;arnumber=588146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94" Type="http://schemas.openxmlformats.org/officeDocument/2006/relationships/hyperlink" Target="http://www.scopus.com/record/display.url?eid=2-s2.0-7995619791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&amp;relpos=3&amp;searchTerm=TITLE-ABS-KEY((Refactoring%20OR%20Restructuring)%20AND%20(\%22Process%20Model\%22%20OR%20BPMN%20OR%20Workflows%20OR%20\%22Business%20Process\%22))%20AND%20PUBYEAR%20%3E%202005" TargetMode="External"/><Relationship Id="rId99" Type="http://schemas.openxmlformats.org/officeDocument/2006/relationships/hyperlink" Target="http://www.scopus.com/record/display.url?eid=2-s2.0-7795791437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&amp;relpos=8&amp;searchTerm=TITLE-ABS-KEY((Refactoring%20OR%20Restructuring)%20AND%20(\%22Process%20Model\%22%20OR%20BPMN%20OR%20Workflows%20OR%20\%22Business%20Process\%22))%20AND%20PUBYEAR%20%3E%202005" TargetMode="External"/><Relationship Id="rId101" Type="http://schemas.openxmlformats.org/officeDocument/2006/relationships/hyperlink" Target="http://www.scopus.com/record/display.url?eid=2-s2.0-7404915049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0&amp;relpos=10&amp;searchTerm=TITLE-ABS-KEY((Refactoring%20OR%20Restructuring)%20AND%20(\%22Process%20Model\%22%20OR%20BPMN%20OR%20Workflows%20OR%20\%22Business%20Process\%22))%20AND%20PUBYEAR%20%3E%202005" TargetMode="External"/><Relationship Id="rId122" Type="http://schemas.openxmlformats.org/officeDocument/2006/relationships/hyperlink" Target="http://www.scopus.com/record/display.url?eid=2-s2.0-7795785669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9&amp;relpos=9&amp;searchTerm=TITLE-ABS-KEY((Refactoring%20OR%20Restructuring)%20AND%20(\%22Process%20Model\%22%20OR%20BPMN%20OR%20Workflows%20OR%20\%22Business%20Process\%22))%20AND%20PUBYEAR%20%3E%202005" TargetMode="External"/><Relationship Id="rId143" Type="http://schemas.openxmlformats.org/officeDocument/2006/relationships/hyperlink" Target="http://www.scopus.com/record/display.url?eid=2-s2.0-8005480787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4&amp;relpos=4&amp;searchTerm=TITLE-ABS-KEY((Refactoring%20OR%20Restructuring)%20AND%20(\%22Process%20Model\%22%20OR%20BPMN%20OR%20Workflows%20OR%20\%22Business%20Process\%22))%20AND%20PUBYEAR%20%3E%202005" TargetMode="External"/><Relationship Id="rId148" Type="http://schemas.openxmlformats.org/officeDocument/2006/relationships/hyperlink" Target="http://www.scopus.com/record/display.url?eid=2-s2.0-7995559044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8&amp;relpos=8&amp;searchTerm=TITLE-ABS-KEY((Refactoring%20OR%20Restructuring)%20AND%20(\%22Process%20Model\%22%20OR%20BPMN%20OR%20Workflows%20OR%20\%22Business%20Process\%22))%20AND%20PUBYEAR%20%3E%202005" TargetMode="External"/><Relationship Id="rId164" Type="http://schemas.openxmlformats.org/officeDocument/2006/relationships/hyperlink" Target="http://www.scopus.com/record/display.url?eid=2-s2.0-799538933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2&amp;relpos=2&amp;searchTerm=TITLE-ABS-KEY((Refactoring%20OR%20Restructuring)%20AND%20(\%22Process%20Model\%22%20OR%20BPMN%20OR%20Workflows%20OR%20\%22Business%20Process\%22))%20AND%20PUBYEAR%20%3E%202005" TargetMode="External"/><Relationship Id="rId169" Type="http://schemas.openxmlformats.org/officeDocument/2006/relationships/hyperlink" Target="http://www.scopus.com/record/display.url?eid=2-s2.0-580491150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6&amp;relpos=6&amp;searchTerm=TITLE-ABS-KEY((Refactoring%20OR%20Restructuring)%20AND%20(\%22Process%20Model\%22%20OR%20BPMN%20OR%20Workflows%20OR%20\%22Business%20Process\%22))%20AND%20PUBYEAR%20%3E%202005" TargetMode="External"/><Relationship Id="rId185" Type="http://schemas.openxmlformats.org/officeDocument/2006/relationships/hyperlink" Target="http://www.scopus.com/record/display.url?eid=2-s2.0-786496725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0&amp;relpos=0&amp;searchTerm=TITLE-ABS-KEY((Refactoring%20OR%20Restructuring)%20AND%20(\%22Process%20Model\%22%20OR%20BPMN%20OR%20Workflows%20OR%20\%22Business%20Process\%22))%20AND%20PUBYEAR%20%3E%202005" TargetMode="External"/><Relationship Id="rId4" Type="http://schemas.openxmlformats.org/officeDocument/2006/relationships/hyperlink" Target="http://dl.acm.org/citation.cfm?id=1902606.1903908&amp;coll=DL&amp;dl=GUIDE&amp;CFID=52625943&amp;CFTOKEN=97205413" TargetMode="External"/><Relationship Id="rId9" Type="http://schemas.openxmlformats.org/officeDocument/2006/relationships/hyperlink" Target="http://dl.acm.org/citation.cfm?id=1849409.1849477&amp;coll=DL&amp;dl=GUIDE&amp;CFID=70744011&amp;CFTOKEN=58763330" TargetMode="External"/><Relationship Id="rId180" Type="http://schemas.openxmlformats.org/officeDocument/2006/relationships/hyperlink" Target="http://www.scopus.com/record/display.url?eid=2-s2.0-7045023390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5&amp;relpos=15&amp;searchTerm=TITLE-ABS-KEY((Refactoring%20OR%20Restructuring)%20AND%20(\%22Process%20Model\%22%20OR%20BPMN%20OR%20Workflows%20OR%20\%22Business%20Process\%22))%20AND%20PUBYEAR%20%3E%202005" TargetMode="External"/><Relationship Id="rId26" Type="http://schemas.openxmlformats.org/officeDocument/2006/relationships/hyperlink" Target="http://dl.acm.org/citation.cfm?id=1984708.1984710&amp;coll=DL&amp;dl=GUIDE&amp;CFID=52625943&amp;CFTOKEN=97205413" TargetMode="External"/><Relationship Id="rId47" Type="http://schemas.openxmlformats.org/officeDocument/2006/relationships/hyperlink" Target="http://www.springerlink.com/content/g236202324427516/" TargetMode="External"/><Relationship Id="rId68" Type="http://schemas.openxmlformats.org/officeDocument/2006/relationships/hyperlink" Target="http://ieeexplore.ieee.org/search/srchabstract.jsp?tp=&amp;arnumber=5557201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89" Type="http://schemas.openxmlformats.org/officeDocument/2006/relationships/hyperlink" Target="http://ieeexplore.ieee.org/search/srchabstract.jsp?tp=&amp;arnumber=5231263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 TargetMode="External"/><Relationship Id="rId112" Type="http://schemas.openxmlformats.org/officeDocument/2006/relationships/hyperlink" Target="http://www.scopus.com/record/display.url?eid=2-s2.0-3854913733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1&amp;relpos=1&amp;searchTerm=TITLE-ABS-KEY((Refactoring%20OR%20Restructuring)%20AND%20(\%22Process%20Model\%22%20OR%20BPMN%20OR%20Workflows%20OR%20\%22Business%20Process\%22))%20AND%20PUBYEAR%20%3E%202005" TargetMode="External"/><Relationship Id="rId133" Type="http://schemas.openxmlformats.org/officeDocument/2006/relationships/hyperlink" Target="http://www.scopus.com/record/display.url?eid=2-s2.0-7864967252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6&amp;relpos=16&amp;searchTerm=TITLE-ABS-KEY((Refactoring%20OR%20Restructuring)%20AND%20(\%22Process%20Model\%22%20OR%20BPMN%20OR%20Workflows%20OR%20\%22Business%20Process\%22))%20AND%20PUBYEAR%20%3E%202005" TargetMode="External"/><Relationship Id="rId154" Type="http://schemas.openxmlformats.org/officeDocument/2006/relationships/hyperlink" Target="http://www.scopus.com/record/display.url?eid=2-s2.0-7795489647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3&amp;relpos=13&amp;searchTerm=TITLE-ABS-KEY((Refactoring%20OR%20Restructuring)%20AND%20(\%22Process%20Model\%22%20OR%20BPMN%20OR%20Workflows%20OR%20\%22Business%20Process\%22))%20AND%20PUBYEAR%20%3E%202005" TargetMode="External"/><Relationship Id="rId175" Type="http://schemas.openxmlformats.org/officeDocument/2006/relationships/hyperlink" Target="http://www.scopus.com/authid/detail.url?origin=resultslist&amp;authorId=15135368100&amp;zone=" TargetMode="External"/><Relationship Id="rId196" Type="http://schemas.openxmlformats.org/officeDocument/2006/relationships/hyperlink" Target="http://www.scopus.com/record/display.url?eid=2-s2.0-628491183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7&amp;relpos=7&amp;searchTerm=TITLE-ABS-KEY((Refactoring%20OR%20Restructuring)%20AND%20(\%22Process%20Model\%22%20OR%20BPMN%20OR%20Workflows%20OR%20\%22Business%20Process\%22))%20AND%20PUBYEAR%20%3E%202005" TargetMode="External"/><Relationship Id="rId200" Type="http://schemas.openxmlformats.org/officeDocument/2006/relationships/hyperlink" Target="http://www.scopus.com/record/display.url?eid=2-s2.0-7995220176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0&amp;relpos=10&amp;searchTerm=TITLE-ABS-KEY((Refactoring%20OR%20Restructuring)%20AND%20(\%22Process%20Model\%22%20OR%20BPMN%20OR%20Workflows%20OR%20\%22Business%20Process\%22))%20AND%20PUBYEAR%20%3E%20200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7"/>
  <sheetViews>
    <sheetView tabSelected="1" topLeftCell="D1" zoomScaleNormal="100" workbookViewId="0">
      <selection activeCell="W4" sqref="W4"/>
    </sheetView>
  </sheetViews>
  <sheetFormatPr baseColWidth="10" defaultRowHeight="15"/>
  <cols>
    <col min="1" max="1" width="4.7109375" style="9" customWidth="1"/>
    <col min="2" max="2" width="4.7109375" style="10" customWidth="1"/>
    <col min="3" max="3" width="67.7109375" style="11" customWidth="1"/>
    <col min="4" max="4" width="44.7109375" style="11" customWidth="1"/>
    <col min="5" max="5" width="8.7109375" style="12" customWidth="1"/>
    <col min="6" max="9" width="4.7109375" style="13" customWidth="1"/>
    <col min="10" max="10" width="6.7109375" style="14" customWidth="1"/>
    <col min="11" max="11" width="7.7109375" style="13" customWidth="1"/>
    <col min="12" max="13" width="6.7109375" style="14" customWidth="1"/>
    <col min="14" max="20" width="6" style="15" customWidth="1"/>
    <col min="21" max="21" width="10.5703125" style="17" customWidth="1"/>
    <col min="22" max="22" width="11.140625" style="16" customWidth="1"/>
    <col min="23" max="16384" width="11.42578125" style="16"/>
  </cols>
  <sheetData>
    <row r="1" spans="1:22" s="20" customFormat="1">
      <c r="A1" s="21" t="s">
        <v>347</v>
      </c>
      <c r="B1" s="21" t="s">
        <v>385</v>
      </c>
      <c r="C1" s="21" t="s">
        <v>386</v>
      </c>
      <c r="D1" s="21" t="s">
        <v>387</v>
      </c>
      <c r="E1" s="22" t="s">
        <v>388</v>
      </c>
      <c r="F1" s="21" t="s">
        <v>395</v>
      </c>
      <c r="G1" s="21" t="s">
        <v>396</v>
      </c>
      <c r="H1" s="21" t="s">
        <v>397</v>
      </c>
      <c r="I1" s="21" t="s">
        <v>398</v>
      </c>
      <c r="J1" s="21" t="s">
        <v>390</v>
      </c>
      <c r="K1" s="21" t="s">
        <v>391</v>
      </c>
      <c r="L1" s="21" t="s">
        <v>348</v>
      </c>
      <c r="M1" s="21" t="s">
        <v>242</v>
      </c>
      <c r="N1" s="21" t="s">
        <v>399</v>
      </c>
      <c r="O1" s="21" t="s">
        <v>400</v>
      </c>
      <c r="P1" s="21" t="s">
        <v>401</v>
      </c>
      <c r="Q1" s="21" t="s">
        <v>402</v>
      </c>
      <c r="R1" s="21" t="s">
        <v>403</v>
      </c>
      <c r="S1" s="21" t="s">
        <v>404</v>
      </c>
      <c r="T1" s="21" t="s">
        <v>405</v>
      </c>
      <c r="U1" s="21" t="s">
        <v>389</v>
      </c>
      <c r="V1" s="19"/>
    </row>
    <row r="2" spans="1:22">
      <c r="A2" s="23">
        <f t="shared" ref="A2:A65" si="0">ROW(2:2)-1</f>
        <v>1</v>
      </c>
      <c r="B2" s="24" t="s">
        <v>416</v>
      </c>
      <c r="C2" s="25" t="s">
        <v>2</v>
      </c>
      <c r="D2" s="26" t="s">
        <v>3</v>
      </c>
      <c r="E2" s="27">
        <v>2009</v>
      </c>
      <c r="F2" s="1">
        <v>0</v>
      </c>
      <c r="G2" s="1">
        <v>1</v>
      </c>
      <c r="H2" s="1">
        <v>-1</v>
      </c>
      <c r="I2" s="1"/>
      <c r="J2" s="3" t="s">
        <v>238</v>
      </c>
      <c r="K2" s="1">
        <v>-1</v>
      </c>
      <c r="L2" s="3" t="s">
        <v>351</v>
      </c>
      <c r="M2" s="3" t="s">
        <v>241</v>
      </c>
      <c r="N2" s="28"/>
      <c r="O2" s="28"/>
      <c r="P2" s="28"/>
      <c r="Q2" s="28"/>
      <c r="R2" s="28"/>
      <c r="S2" s="28"/>
      <c r="T2" s="28"/>
      <c r="U2" s="32"/>
    </row>
    <row r="3" spans="1:22">
      <c r="A3" s="23">
        <f t="shared" si="0"/>
        <v>2</v>
      </c>
      <c r="B3" s="24" t="s">
        <v>416</v>
      </c>
      <c r="C3" s="25" t="s">
        <v>349</v>
      </c>
      <c r="D3" s="26" t="s">
        <v>1</v>
      </c>
      <c r="E3" s="27">
        <v>2007</v>
      </c>
      <c r="F3" s="1">
        <v>-1</v>
      </c>
      <c r="G3" s="1"/>
      <c r="H3" s="1"/>
      <c r="I3" s="1"/>
      <c r="J3" s="3"/>
      <c r="K3" s="1"/>
      <c r="L3" s="3"/>
      <c r="M3" s="3"/>
      <c r="N3" s="28"/>
      <c r="O3" s="28"/>
      <c r="P3" s="28"/>
      <c r="Q3" s="28"/>
      <c r="R3" s="28"/>
      <c r="S3" s="28"/>
      <c r="T3" s="28"/>
      <c r="U3" s="33"/>
    </row>
    <row r="4" spans="1:22">
      <c r="A4" s="23">
        <f t="shared" si="0"/>
        <v>3</v>
      </c>
      <c r="B4" s="24" t="s">
        <v>416</v>
      </c>
      <c r="C4" s="25" t="s">
        <v>90</v>
      </c>
      <c r="D4" s="26" t="s">
        <v>7</v>
      </c>
      <c r="E4" s="27">
        <v>2010</v>
      </c>
      <c r="F4" s="1">
        <v>-1</v>
      </c>
      <c r="G4" s="1"/>
      <c r="H4" s="1"/>
      <c r="I4" s="1"/>
      <c r="J4" s="3"/>
      <c r="K4" s="1"/>
      <c r="L4" s="3"/>
      <c r="M4" s="3"/>
      <c r="N4" s="28"/>
      <c r="O4" s="28"/>
      <c r="P4" s="28"/>
      <c r="Q4" s="28"/>
      <c r="R4" s="28"/>
      <c r="S4" s="28"/>
      <c r="T4" s="28"/>
      <c r="U4" s="33"/>
    </row>
    <row r="5" spans="1:22" ht="25.5">
      <c r="A5" s="23">
        <f t="shared" si="0"/>
        <v>4</v>
      </c>
      <c r="B5" s="24" t="s">
        <v>416</v>
      </c>
      <c r="C5" s="25" t="s">
        <v>9</v>
      </c>
      <c r="D5" s="26" t="s">
        <v>10</v>
      </c>
      <c r="E5" s="27">
        <v>2009</v>
      </c>
      <c r="F5" s="1">
        <v>0</v>
      </c>
      <c r="G5" s="1">
        <v>1</v>
      </c>
      <c r="H5" s="1">
        <v>-1</v>
      </c>
      <c r="I5" s="1"/>
      <c r="J5" s="3"/>
      <c r="K5" s="1"/>
      <c r="L5" s="3"/>
      <c r="M5" s="3"/>
      <c r="N5" s="28"/>
      <c r="O5" s="28"/>
      <c r="P5" s="28"/>
      <c r="Q5" s="28"/>
      <c r="R5" s="28"/>
      <c r="S5" s="28"/>
      <c r="T5" s="28"/>
      <c r="U5" s="32"/>
    </row>
    <row r="6" spans="1:22">
      <c r="A6" s="23">
        <f t="shared" si="0"/>
        <v>5</v>
      </c>
      <c r="B6" s="24" t="s">
        <v>416</v>
      </c>
      <c r="C6" s="25" t="s">
        <v>346</v>
      </c>
      <c r="D6" s="26" t="s">
        <v>345</v>
      </c>
      <c r="E6" s="27">
        <v>2010</v>
      </c>
      <c r="F6" s="1">
        <v>-1</v>
      </c>
      <c r="G6" s="1"/>
      <c r="H6" s="1"/>
      <c r="I6" s="1"/>
      <c r="J6" s="3"/>
      <c r="K6" s="1"/>
      <c r="L6" s="3"/>
      <c r="M6" s="3"/>
      <c r="N6" s="28"/>
      <c r="O6" s="28"/>
      <c r="P6" s="28"/>
      <c r="Q6" s="28"/>
      <c r="R6" s="28"/>
      <c r="S6" s="28"/>
      <c r="T6" s="28"/>
      <c r="U6" s="33"/>
    </row>
    <row r="7" spans="1:22">
      <c r="A7" s="23">
        <f t="shared" si="0"/>
        <v>6</v>
      </c>
      <c r="B7" s="24" t="s">
        <v>416</v>
      </c>
      <c r="C7" s="25" t="s">
        <v>350</v>
      </c>
      <c r="D7" s="26" t="s">
        <v>6</v>
      </c>
      <c r="E7" s="27">
        <v>2008</v>
      </c>
      <c r="F7" s="1">
        <v>-1</v>
      </c>
      <c r="G7" s="1"/>
      <c r="H7" s="1"/>
      <c r="I7" s="1"/>
      <c r="J7" s="3"/>
      <c r="K7" s="1"/>
      <c r="L7" s="3"/>
      <c r="M7" s="3"/>
      <c r="N7" s="28"/>
      <c r="O7" s="28"/>
      <c r="P7" s="28"/>
      <c r="Q7" s="28"/>
      <c r="R7" s="28"/>
      <c r="S7" s="28"/>
      <c r="T7" s="28"/>
      <c r="U7" s="33"/>
      <c r="V7" s="18"/>
    </row>
    <row r="8" spans="1:22" ht="25.5">
      <c r="A8" s="23">
        <f t="shared" si="0"/>
        <v>7</v>
      </c>
      <c r="B8" s="24" t="s">
        <v>416</v>
      </c>
      <c r="C8" s="25" t="s">
        <v>24</v>
      </c>
      <c r="D8" s="26" t="s">
        <v>25</v>
      </c>
      <c r="E8" s="27">
        <v>2011</v>
      </c>
      <c r="F8" s="1">
        <v>1</v>
      </c>
      <c r="G8" s="1">
        <v>1</v>
      </c>
      <c r="H8" s="1">
        <v>1</v>
      </c>
      <c r="I8" s="1">
        <v>1</v>
      </c>
      <c r="J8" s="3" t="s">
        <v>239</v>
      </c>
      <c r="K8" s="1">
        <v>-1</v>
      </c>
      <c r="L8" s="3" t="s">
        <v>353</v>
      </c>
      <c r="M8" s="3" t="s">
        <v>240</v>
      </c>
      <c r="N8" s="28">
        <v>1</v>
      </c>
      <c r="O8" s="28">
        <v>1</v>
      </c>
      <c r="P8" s="28">
        <v>0.8</v>
      </c>
      <c r="Q8" s="28">
        <v>1</v>
      </c>
      <c r="R8" s="28">
        <v>0.6</v>
      </c>
      <c r="S8" s="28">
        <v>1</v>
      </c>
      <c r="T8" s="28">
        <v>0</v>
      </c>
      <c r="U8" s="32">
        <f>0.2*N8+0.1*O8+0.2*P8+0.2*Q8+0.1*R8+0.1*S8+0.1*T8</f>
        <v>0.82000000000000017</v>
      </c>
    </row>
    <row r="9" spans="1:22">
      <c r="A9" s="23">
        <f t="shared" si="0"/>
        <v>8</v>
      </c>
      <c r="B9" s="24" t="s">
        <v>416</v>
      </c>
      <c r="C9" s="25" t="s">
        <v>11</v>
      </c>
      <c r="D9" s="26" t="s">
        <v>12</v>
      </c>
      <c r="E9" s="27">
        <v>2007</v>
      </c>
      <c r="F9" s="1">
        <v>0</v>
      </c>
      <c r="G9" s="1">
        <v>1</v>
      </c>
      <c r="H9" s="1">
        <v>1</v>
      </c>
      <c r="I9" s="1">
        <v>1</v>
      </c>
      <c r="J9" s="3" t="s">
        <v>240</v>
      </c>
      <c r="K9" s="1">
        <v>-1</v>
      </c>
      <c r="L9" s="3" t="s">
        <v>353</v>
      </c>
      <c r="M9" s="3" t="s">
        <v>241</v>
      </c>
      <c r="N9" s="28">
        <v>1</v>
      </c>
      <c r="O9" s="28">
        <v>0.8</v>
      </c>
      <c r="P9" s="28">
        <v>0.4</v>
      </c>
      <c r="Q9" s="28">
        <v>0.2</v>
      </c>
      <c r="R9" s="28">
        <v>0.6</v>
      </c>
      <c r="S9" s="28">
        <v>0.5</v>
      </c>
      <c r="T9" s="28">
        <v>0</v>
      </c>
      <c r="U9" s="32">
        <f>0.2*N9+0.1*O9+0.2*P9+0.2*Q9+0.1*R9+0.1*S9+0.1*T9</f>
        <v>0.51</v>
      </c>
    </row>
    <row r="10" spans="1:22">
      <c r="A10" s="23">
        <f t="shared" si="0"/>
        <v>9</v>
      </c>
      <c r="B10" s="24" t="s">
        <v>416</v>
      </c>
      <c r="C10" s="25" t="s">
        <v>58</v>
      </c>
      <c r="D10" s="26" t="s">
        <v>316</v>
      </c>
      <c r="E10" s="27">
        <v>2007</v>
      </c>
      <c r="F10" s="1">
        <v>-1</v>
      </c>
      <c r="G10" s="1"/>
      <c r="H10" s="1"/>
      <c r="I10" s="1"/>
      <c r="J10" s="3"/>
      <c r="K10" s="1"/>
      <c r="L10" s="3"/>
      <c r="M10" s="3"/>
      <c r="N10" s="28"/>
      <c r="O10" s="28"/>
      <c r="P10" s="28"/>
      <c r="Q10" s="28"/>
      <c r="R10" s="28"/>
      <c r="S10" s="28"/>
      <c r="T10" s="28"/>
      <c r="U10" s="33"/>
    </row>
    <row r="11" spans="1:22" ht="25.5">
      <c r="A11" s="23">
        <f t="shared" si="0"/>
        <v>10</v>
      </c>
      <c r="B11" s="24" t="s">
        <v>416</v>
      </c>
      <c r="C11" s="25" t="s">
        <v>59</v>
      </c>
      <c r="D11" s="26" t="s">
        <v>317</v>
      </c>
      <c r="E11" s="27">
        <v>2010</v>
      </c>
      <c r="F11" s="1">
        <v>1</v>
      </c>
      <c r="G11" s="1">
        <v>1</v>
      </c>
      <c r="H11" s="1">
        <v>1</v>
      </c>
      <c r="I11" s="1">
        <v>1</v>
      </c>
      <c r="J11" s="3" t="s">
        <v>240</v>
      </c>
      <c r="K11" s="1">
        <v>-1</v>
      </c>
      <c r="L11" s="3" t="s">
        <v>353</v>
      </c>
      <c r="M11" s="3" t="s">
        <v>240</v>
      </c>
      <c r="N11" s="28">
        <v>1</v>
      </c>
      <c r="O11" s="28">
        <v>0.8</v>
      </c>
      <c r="P11" s="28">
        <v>0.8</v>
      </c>
      <c r="Q11" s="28">
        <v>0.8</v>
      </c>
      <c r="R11" s="28">
        <v>0.6</v>
      </c>
      <c r="S11" s="28">
        <v>1</v>
      </c>
      <c r="T11" s="28">
        <v>0</v>
      </c>
      <c r="U11" s="32">
        <f>0.2*N11+0.1*O11+0.2*P11+0.2*Q11+0.1*R11+0.1*S11+0.1*T11</f>
        <v>0.76000000000000012</v>
      </c>
    </row>
    <row r="12" spans="1:22" ht="63.75">
      <c r="A12" s="23">
        <f t="shared" si="0"/>
        <v>11</v>
      </c>
      <c r="B12" s="24" t="s">
        <v>416</v>
      </c>
      <c r="C12" s="25" t="s">
        <v>215</v>
      </c>
      <c r="D12" s="26" t="s">
        <v>17</v>
      </c>
      <c r="E12" s="27">
        <v>2007</v>
      </c>
      <c r="F12" s="1">
        <v>0</v>
      </c>
      <c r="G12" s="1">
        <v>1</v>
      </c>
      <c r="H12" s="1">
        <v>0</v>
      </c>
      <c r="I12" s="1">
        <v>1</v>
      </c>
      <c r="J12" s="3" t="s">
        <v>239</v>
      </c>
      <c r="K12" s="1">
        <v>-1</v>
      </c>
      <c r="L12" s="3" t="s">
        <v>353</v>
      </c>
      <c r="M12" s="3" t="s">
        <v>352</v>
      </c>
      <c r="N12" s="28">
        <v>0</v>
      </c>
      <c r="O12" s="28">
        <v>1</v>
      </c>
      <c r="P12" s="28">
        <v>1</v>
      </c>
      <c r="Q12" s="28">
        <v>0.2</v>
      </c>
      <c r="R12" s="28">
        <v>0</v>
      </c>
      <c r="S12" s="28">
        <v>1</v>
      </c>
      <c r="T12" s="28">
        <v>0</v>
      </c>
      <c r="U12" s="32">
        <f>0.2*N12+0.1*O12+0.2*P12+0.2*Q12+0.1*R12+0.1*S12+0.1*T12</f>
        <v>0.44000000000000006</v>
      </c>
    </row>
    <row r="13" spans="1:22" ht="25.5">
      <c r="A13" s="23">
        <f t="shared" si="0"/>
        <v>12</v>
      </c>
      <c r="B13" s="24" t="s">
        <v>416</v>
      </c>
      <c r="C13" s="25" t="s">
        <v>344</v>
      </c>
      <c r="D13" s="26" t="s">
        <v>26</v>
      </c>
      <c r="E13" s="27">
        <v>2010</v>
      </c>
      <c r="F13" s="1">
        <v>-1</v>
      </c>
      <c r="G13" s="1"/>
      <c r="H13" s="1"/>
      <c r="I13" s="1"/>
      <c r="J13" s="3"/>
      <c r="K13" s="1"/>
      <c r="L13" s="3"/>
      <c r="M13" s="3"/>
      <c r="N13" s="28"/>
      <c r="O13" s="28"/>
      <c r="P13" s="28"/>
      <c r="Q13" s="28"/>
      <c r="R13" s="28"/>
      <c r="S13" s="28"/>
      <c r="T13" s="28"/>
      <c r="U13" s="33"/>
    </row>
    <row r="14" spans="1:22">
      <c r="A14" s="23">
        <f t="shared" si="0"/>
        <v>13</v>
      </c>
      <c r="B14" s="24" t="s">
        <v>416</v>
      </c>
      <c r="C14" s="25" t="s">
        <v>27</v>
      </c>
      <c r="D14" s="29" t="s">
        <v>28</v>
      </c>
      <c r="E14" s="27">
        <v>2008</v>
      </c>
      <c r="F14" s="1">
        <v>-1</v>
      </c>
      <c r="G14" s="1"/>
      <c r="H14" s="1"/>
      <c r="I14" s="1"/>
      <c r="J14" s="3"/>
      <c r="K14" s="1"/>
      <c r="L14" s="3"/>
      <c r="M14" s="3"/>
      <c r="N14" s="28"/>
      <c r="O14" s="28"/>
      <c r="P14" s="28"/>
      <c r="Q14" s="28"/>
      <c r="R14" s="28"/>
      <c r="S14" s="28"/>
      <c r="T14" s="28"/>
      <c r="U14" s="33"/>
    </row>
    <row r="15" spans="1:22" ht="25.5">
      <c r="A15" s="23">
        <f t="shared" si="0"/>
        <v>14</v>
      </c>
      <c r="B15" s="24" t="s">
        <v>416</v>
      </c>
      <c r="C15" s="25" t="s">
        <v>33</v>
      </c>
      <c r="D15" s="26" t="s">
        <v>243</v>
      </c>
      <c r="E15" s="27">
        <v>2008</v>
      </c>
      <c r="F15" s="1">
        <v>0</v>
      </c>
      <c r="G15" s="1">
        <v>-1</v>
      </c>
      <c r="H15" s="1"/>
      <c r="I15" s="1"/>
      <c r="J15" s="3"/>
      <c r="K15" s="1"/>
      <c r="L15" s="3"/>
      <c r="M15" s="3"/>
      <c r="N15" s="28"/>
      <c r="O15" s="28"/>
      <c r="P15" s="28"/>
      <c r="Q15" s="28"/>
      <c r="R15" s="28"/>
      <c r="S15" s="28"/>
      <c r="T15" s="28"/>
      <c r="U15" s="33"/>
    </row>
    <row r="16" spans="1:22" ht="25.5">
      <c r="A16" s="23">
        <f t="shared" si="0"/>
        <v>15</v>
      </c>
      <c r="B16" s="24" t="s">
        <v>416</v>
      </c>
      <c r="C16" s="25" t="s">
        <v>20</v>
      </c>
      <c r="D16" s="26" t="s">
        <v>21</v>
      </c>
      <c r="E16" s="27">
        <v>2007</v>
      </c>
      <c r="F16" s="1">
        <v>-1</v>
      </c>
      <c r="G16" s="1"/>
      <c r="H16" s="1"/>
      <c r="I16" s="1"/>
      <c r="J16" s="3"/>
      <c r="K16" s="1"/>
      <c r="L16" s="3"/>
      <c r="M16" s="3"/>
      <c r="N16" s="28"/>
      <c r="O16" s="28"/>
      <c r="P16" s="28"/>
      <c r="Q16" s="28"/>
      <c r="R16" s="28"/>
      <c r="S16" s="28"/>
      <c r="T16" s="28"/>
      <c r="U16" s="33"/>
    </row>
    <row r="17" spans="1:30" ht="25.5">
      <c r="A17" s="23">
        <f t="shared" si="0"/>
        <v>16</v>
      </c>
      <c r="B17" s="24" t="s">
        <v>416</v>
      </c>
      <c r="C17" s="25" t="s">
        <v>22</v>
      </c>
      <c r="D17" s="26" t="s">
        <v>23</v>
      </c>
      <c r="E17" s="27">
        <v>2006</v>
      </c>
      <c r="F17" s="1">
        <v>0</v>
      </c>
      <c r="G17" s="1">
        <v>1</v>
      </c>
      <c r="H17" s="1">
        <v>1</v>
      </c>
      <c r="I17" s="1">
        <v>1</v>
      </c>
      <c r="J17" s="3" t="s">
        <v>239</v>
      </c>
      <c r="K17" s="1">
        <v>-1</v>
      </c>
      <c r="L17" s="3" t="s">
        <v>351</v>
      </c>
      <c r="M17" s="3" t="s">
        <v>241</v>
      </c>
      <c r="N17" s="28">
        <v>1</v>
      </c>
      <c r="O17" s="28">
        <v>1</v>
      </c>
      <c r="P17" s="28">
        <v>0.4</v>
      </c>
      <c r="Q17" s="28">
        <v>0.2</v>
      </c>
      <c r="R17" s="28">
        <v>0</v>
      </c>
      <c r="S17" s="28">
        <v>1</v>
      </c>
      <c r="T17" s="28">
        <v>0</v>
      </c>
      <c r="U17" s="32">
        <f>0.2*N17+0.1*O17+0.2*P17+0.2*Q17+0.1*R17+0.1*S17+0.1*T17</f>
        <v>0.52</v>
      </c>
    </row>
    <row r="18" spans="1:30">
      <c r="A18" s="23">
        <f t="shared" si="0"/>
        <v>17</v>
      </c>
      <c r="B18" s="24" t="s">
        <v>416</v>
      </c>
      <c r="C18" s="25" t="s">
        <v>35</v>
      </c>
      <c r="D18" s="26" t="s">
        <v>244</v>
      </c>
      <c r="E18" s="27">
        <v>2011</v>
      </c>
      <c r="F18" s="1">
        <v>0</v>
      </c>
      <c r="G18" s="1">
        <v>-1</v>
      </c>
      <c r="H18" s="1"/>
      <c r="I18" s="1"/>
      <c r="J18" s="3"/>
      <c r="K18" s="1"/>
      <c r="L18" s="3"/>
      <c r="M18" s="3"/>
      <c r="N18" s="28"/>
      <c r="O18" s="28"/>
      <c r="P18" s="28"/>
      <c r="Q18" s="28"/>
      <c r="R18" s="28"/>
      <c r="S18" s="28"/>
      <c r="T18" s="28"/>
      <c r="U18" s="33"/>
    </row>
    <row r="19" spans="1:30" ht="25.5">
      <c r="A19" s="23">
        <f t="shared" si="0"/>
        <v>18</v>
      </c>
      <c r="B19" s="24" t="s">
        <v>416</v>
      </c>
      <c r="C19" s="25" t="s">
        <v>36</v>
      </c>
      <c r="D19" s="26" t="s">
        <v>245</v>
      </c>
      <c r="E19" s="27">
        <v>2008</v>
      </c>
      <c r="F19" s="1">
        <v>-1</v>
      </c>
      <c r="G19" s="1"/>
      <c r="H19" s="1"/>
      <c r="I19" s="1"/>
      <c r="J19" s="3"/>
      <c r="K19" s="1"/>
      <c r="L19" s="3"/>
      <c r="M19" s="3"/>
      <c r="N19" s="28"/>
      <c r="O19" s="28"/>
      <c r="P19" s="28"/>
      <c r="Q19" s="28"/>
      <c r="R19" s="28"/>
      <c r="S19" s="28"/>
      <c r="T19" s="28"/>
      <c r="U19" s="33"/>
    </row>
    <row r="20" spans="1:30" ht="38.25">
      <c r="A20" s="23">
        <f t="shared" si="0"/>
        <v>19</v>
      </c>
      <c r="B20" s="24" t="s">
        <v>416</v>
      </c>
      <c r="C20" s="25" t="s">
        <v>39</v>
      </c>
      <c r="D20" s="26" t="s">
        <v>246</v>
      </c>
      <c r="E20" s="27">
        <v>2008</v>
      </c>
      <c r="F20" s="1">
        <v>0</v>
      </c>
      <c r="G20" s="1">
        <v>1</v>
      </c>
      <c r="H20" s="1">
        <v>1</v>
      </c>
      <c r="I20" s="1">
        <v>1</v>
      </c>
      <c r="J20" s="3" t="s">
        <v>238</v>
      </c>
      <c r="K20" s="1">
        <v>-1</v>
      </c>
      <c r="L20" s="3" t="s">
        <v>353</v>
      </c>
      <c r="M20" s="3" t="s">
        <v>241</v>
      </c>
      <c r="N20" s="28">
        <v>1</v>
      </c>
      <c r="O20" s="28">
        <v>0.7</v>
      </c>
      <c r="P20" s="28">
        <v>0.4</v>
      </c>
      <c r="Q20" s="28">
        <v>0.4</v>
      </c>
      <c r="R20" s="28">
        <v>0.6</v>
      </c>
      <c r="S20" s="28">
        <v>1</v>
      </c>
      <c r="T20" s="28">
        <v>0</v>
      </c>
      <c r="U20" s="32">
        <f>0.2*N20+0.1*O20+0.2*P20+0.2*Q20+0.1*R20+0.1*S20+0.1*T20</f>
        <v>0.59000000000000008</v>
      </c>
    </row>
    <row r="21" spans="1:30">
      <c r="A21" s="23">
        <f t="shared" si="0"/>
        <v>20</v>
      </c>
      <c r="B21" s="24" t="s">
        <v>416</v>
      </c>
      <c r="C21" s="25" t="s">
        <v>44</v>
      </c>
      <c r="D21" s="29" t="s">
        <v>45</v>
      </c>
      <c r="E21" s="27">
        <v>2010</v>
      </c>
      <c r="F21" s="1">
        <v>-1</v>
      </c>
      <c r="G21" s="1"/>
      <c r="H21" s="1"/>
      <c r="I21" s="1"/>
      <c r="J21" s="3"/>
      <c r="K21" s="1"/>
      <c r="L21" s="3"/>
      <c r="M21" s="3"/>
      <c r="N21" s="28"/>
      <c r="O21" s="28"/>
      <c r="P21" s="28"/>
      <c r="Q21" s="28"/>
      <c r="R21" s="28"/>
      <c r="S21" s="28"/>
      <c r="T21" s="28"/>
      <c r="U21" s="33"/>
    </row>
    <row r="22" spans="1:30" ht="25.5">
      <c r="A22" s="23">
        <f t="shared" si="0"/>
        <v>21</v>
      </c>
      <c r="B22" s="24" t="s">
        <v>416</v>
      </c>
      <c r="C22" s="25" t="s">
        <v>47</v>
      </c>
      <c r="D22" s="26" t="s">
        <v>247</v>
      </c>
      <c r="E22" s="27">
        <v>2008</v>
      </c>
      <c r="F22" s="1">
        <v>0</v>
      </c>
      <c r="G22" s="1">
        <v>1</v>
      </c>
      <c r="H22" s="1">
        <v>1</v>
      </c>
      <c r="I22" s="1">
        <v>1</v>
      </c>
      <c r="J22" s="3" t="s">
        <v>240</v>
      </c>
      <c r="K22" s="1">
        <v>-1</v>
      </c>
      <c r="L22" s="3" t="s">
        <v>353</v>
      </c>
      <c r="M22" s="3" t="s">
        <v>241</v>
      </c>
      <c r="N22" s="28">
        <v>1</v>
      </c>
      <c r="O22" s="28">
        <v>0.8</v>
      </c>
      <c r="P22" s="28">
        <v>0.4</v>
      </c>
      <c r="Q22" s="28">
        <v>0.4</v>
      </c>
      <c r="R22" s="28">
        <v>0.6</v>
      </c>
      <c r="S22" s="28">
        <v>0.5</v>
      </c>
      <c r="T22" s="28">
        <v>0</v>
      </c>
      <c r="U22" s="32">
        <f>0.2*N22+0.1*O22+0.2*P22+0.2*Q22+0.1*R22+0.1*S22+0.1*T22</f>
        <v>0.55000000000000004</v>
      </c>
    </row>
    <row r="23" spans="1:30">
      <c r="A23" s="23">
        <f t="shared" si="0"/>
        <v>22</v>
      </c>
      <c r="B23" s="24" t="s">
        <v>416</v>
      </c>
      <c r="C23" s="25" t="s">
        <v>48</v>
      </c>
      <c r="D23" s="26" t="s">
        <v>248</v>
      </c>
      <c r="E23" s="27">
        <v>2010</v>
      </c>
      <c r="F23" s="1">
        <v>1</v>
      </c>
      <c r="G23" s="1">
        <v>1</v>
      </c>
      <c r="H23" s="1">
        <v>1</v>
      </c>
      <c r="I23" s="1">
        <v>1</v>
      </c>
      <c r="J23" s="3" t="s">
        <v>240</v>
      </c>
      <c r="K23" s="1">
        <v>-1</v>
      </c>
      <c r="L23" s="3" t="s">
        <v>351</v>
      </c>
      <c r="M23" s="3" t="s">
        <v>352</v>
      </c>
      <c r="N23" s="28">
        <v>1</v>
      </c>
      <c r="O23" s="28">
        <v>0.8</v>
      </c>
      <c r="P23" s="28">
        <v>1</v>
      </c>
      <c r="Q23" s="28">
        <v>0.8</v>
      </c>
      <c r="R23" s="28">
        <v>0</v>
      </c>
      <c r="S23" s="28">
        <v>0.5</v>
      </c>
      <c r="T23" s="28">
        <v>0</v>
      </c>
      <c r="U23" s="32">
        <f>0.2*N23+0.1*O23+0.2*P23+0.2*Q23+0.1*R23+0.1*S23+0.1*T23</f>
        <v>0.69000000000000017</v>
      </c>
    </row>
    <row r="24" spans="1:30" ht="25.5">
      <c r="A24" s="23">
        <f t="shared" si="0"/>
        <v>23</v>
      </c>
      <c r="B24" s="24" t="s">
        <v>416</v>
      </c>
      <c r="C24" s="25" t="s">
        <v>49</v>
      </c>
      <c r="D24" s="26" t="s">
        <v>249</v>
      </c>
      <c r="E24" s="27">
        <v>2009</v>
      </c>
      <c r="F24" s="1">
        <v>0</v>
      </c>
      <c r="G24" s="1">
        <v>1</v>
      </c>
      <c r="H24" s="1">
        <v>1</v>
      </c>
      <c r="I24" s="1">
        <v>1</v>
      </c>
      <c r="J24" s="3" t="s">
        <v>240</v>
      </c>
      <c r="K24" s="1">
        <v>-1</v>
      </c>
      <c r="L24" s="3" t="s">
        <v>238</v>
      </c>
      <c r="M24" s="3" t="s">
        <v>241</v>
      </c>
      <c r="N24" s="28">
        <v>1</v>
      </c>
      <c r="O24" s="28">
        <v>0.8</v>
      </c>
      <c r="P24" s="28">
        <v>0.4</v>
      </c>
      <c r="Q24" s="28">
        <v>0.6</v>
      </c>
      <c r="R24" s="28">
        <v>1</v>
      </c>
      <c r="S24" s="28">
        <v>0.5</v>
      </c>
      <c r="T24" s="28">
        <v>0</v>
      </c>
      <c r="U24" s="32">
        <f>0.2*N24+0.1*O24+0.2*P24+0.2*Q24+0.1*R24+0.1*S24+0.1*T24</f>
        <v>0.63000000000000012</v>
      </c>
    </row>
    <row r="25" spans="1:30" ht="25.5">
      <c r="A25" s="23">
        <f t="shared" si="0"/>
        <v>24</v>
      </c>
      <c r="B25" s="24" t="s">
        <v>416</v>
      </c>
      <c r="C25" s="25" t="s">
        <v>50</v>
      </c>
      <c r="D25" s="26" t="s">
        <v>250</v>
      </c>
      <c r="E25" s="27">
        <v>2008</v>
      </c>
      <c r="F25" s="1">
        <v>-1</v>
      </c>
      <c r="G25" s="1"/>
      <c r="H25" s="1"/>
      <c r="I25" s="1"/>
      <c r="J25" s="3"/>
      <c r="K25" s="1"/>
      <c r="L25" s="3"/>
      <c r="M25" s="3"/>
      <c r="N25" s="28"/>
      <c r="O25" s="28"/>
      <c r="P25" s="28"/>
      <c r="Q25" s="28"/>
      <c r="R25" s="28"/>
      <c r="S25" s="28"/>
      <c r="T25" s="28"/>
      <c r="U25" s="33"/>
    </row>
    <row r="26" spans="1:30" ht="15.75" customHeight="1">
      <c r="A26" s="23">
        <f t="shared" si="0"/>
        <v>25</v>
      </c>
      <c r="B26" s="24" t="s">
        <v>416</v>
      </c>
      <c r="C26" s="25" t="s">
        <v>52</v>
      </c>
      <c r="D26" s="26" t="s">
        <v>251</v>
      </c>
      <c r="E26" s="27">
        <v>2011</v>
      </c>
      <c r="F26" s="1">
        <v>-1</v>
      </c>
      <c r="G26" s="1"/>
      <c r="H26" s="1"/>
      <c r="I26" s="1"/>
      <c r="J26" s="3"/>
      <c r="K26" s="1"/>
      <c r="L26" s="3"/>
      <c r="M26" s="3"/>
      <c r="N26" s="28"/>
      <c r="O26" s="28"/>
      <c r="P26" s="28"/>
      <c r="Q26" s="28"/>
      <c r="R26" s="28"/>
      <c r="S26" s="28"/>
      <c r="T26" s="28"/>
      <c r="U26" s="33"/>
      <c r="Y26" s="13"/>
      <c r="Z26" s="13"/>
      <c r="AA26" s="13"/>
      <c r="AC26" s="13"/>
      <c r="AD26" s="13"/>
    </row>
    <row r="27" spans="1:30" ht="25.5">
      <c r="A27" s="23">
        <f t="shared" si="0"/>
        <v>26</v>
      </c>
      <c r="B27" s="24" t="s">
        <v>416</v>
      </c>
      <c r="C27" s="25" t="s">
        <v>8</v>
      </c>
      <c r="D27" s="26" t="s">
        <v>0</v>
      </c>
      <c r="E27" s="27">
        <v>2010</v>
      </c>
      <c r="F27" s="1">
        <v>-1</v>
      </c>
      <c r="G27" s="1"/>
      <c r="H27" s="1"/>
      <c r="I27" s="1"/>
      <c r="J27" s="3"/>
      <c r="K27" s="1"/>
      <c r="L27" s="3"/>
      <c r="M27" s="3"/>
      <c r="N27" s="28"/>
      <c r="O27" s="28"/>
      <c r="P27" s="28"/>
      <c r="Q27" s="28"/>
      <c r="R27" s="28"/>
      <c r="S27" s="28"/>
      <c r="T27" s="28"/>
      <c r="U27" s="33"/>
      <c r="Y27" s="13"/>
      <c r="Z27" s="13"/>
      <c r="AA27" s="13"/>
      <c r="AC27" s="13"/>
      <c r="AD27" s="13"/>
    </row>
    <row r="28" spans="1:30">
      <c r="A28" s="23">
        <f t="shared" si="0"/>
        <v>27</v>
      </c>
      <c r="B28" s="24" t="s">
        <v>416</v>
      </c>
      <c r="C28" s="25" t="s">
        <v>60</v>
      </c>
      <c r="D28" s="29" t="s">
        <v>61</v>
      </c>
      <c r="E28" s="27">
        <v>2009</v>
      </c>
      <c r="F28" s="1">
        <v>-1</v>
      </c>
      <c r="G28" s="1"/>
      <c r="H28" s="1"/>
      <c r="I28" s="1"/>
      <c r="J28" s="3"/>
      <c r="K28" s="1"/>
      <c r="L28" s="3"/>
      <c r="M28" s="3"/>
      <c r="N28" s="28"/>
      <c r="O28" s="28"/>
      <c r="P28" s="28"/>
      <c r="Q28" s="28"/>
      <c r="R28" s="28"/>
      <c r="S28" s="28"/>
      <c r="T28" s="28"/>
      <c r="U28" s="33"/>
    </row>
    <row r="29" spans="1:30" ht="25.5">
      <c r="A29" s="23">
        <f t="shared" si="0"/>
        <v>28</v>
      </c>
      <c r="B29" s="24" t="s">
        <v>416</v>
      </c>
      <c r="C29" s="25" t="s">
        <v>4</v>
      </c>
      <c r="D29" s="26" t="s">
        <v>5</v>
      </c>
      <c r="E29" s="27">
        <v>2008</v>
      </c>
      <c r="F29" s="1">
        <v>-1</v>
      </c>
      <c r="G29" s="1"/>
      <c r="H29" s="1"/>
      <c r="I29" s="1"/>
      <c r="J29" s="3"/>
      <c r="K29" s="1"/>
      <c r="L29" s="3"/>
      <c r="M29" s="3"/>
      <c r="N29" s="28"/>
      <c r="O29" s="28"/>
      <c r="P29" s="28"/>
      <c r="Q29" s="28"/>
      <c r="R29" s="28"/>
      <c r="S29" s="28"/>
      <c r="T29" s="28"/>
      <c r="U29" s="33"/>
    </row>
    <row r="30" spans="1:30" ht="25.5">
      <c r="A30" s="23">
        <f t="shared" si="0"/>
        <v>29</v>
      </c>
      <c r="B30" s="24" t="s">
        <v>416</v>
      </c>
      <c r="C30" s="25" t="s">
        <v>13</v>
      </c>
      <c r="D30" s="26" t="s">
        <v>14</v>
      </c>
      <c r="E30" s="27">
        <v>2011</v>
      </c>
      <c r="F30" s="1">
        <v>0</v>
      </c>
      <c r="G30" s="1">
        <v>1</v>
      </c>
      <c r="H30" s="1">
        <v>-1</v>
      </c>
      <c r="I30" s="1"/>
      <c r="J30" s="3"/>
      <c r="K30" s="1"/>
      <c r="L30" s="3"/>
      <c r="M30" s="3"/>
      <c r="N30" s="28"/>
      <c r="O30" s="28"/>
      <c r="P30" s="28"/>
      <c r="Q30" s="28"/>
      <c r="R30" s="28"/>
      <c r="S30" s="28"/>
      <c r="T30" s="28"/>
      <c r="U30" s="33"/>
    </row>
    <row r="31" spans="1:30" ht="25.5">
      <c r="A31" s="23">
        <f t="shared" si="0"/>
        <v>30</v>
      </c>
      <c r="B31" s="24" t="s">
        <v>416</v>
      </c>
      <c r="C31" s="25" t="s">
        <v>15</v>
      </c>
      <c r="D31" s="26" t="s">
        <v>16</v>
      </c>
      <c r="E31" s="27">
        <v>2010</v>
      </c>
      <c r="F31" s="1">
        <v>-1</v>
      </c>
      <c r="G31" s="1"/>
      <c r="H31" s="1"/>
      <c r="I31" s="1"/>
      <c r="J31" s="3"/>
      <c r="K31" s="1"/>
      <c r="L31" s="3"/>
      <c r="M31" s="3"/>
      <c r="N31" s="28"/>
      <c r="O31" s="28"/>
      <c r="P31" s="28"/>
      <c r="Q31" s="28"/>
      <c r="R31" s="28"/>
      <c r="S31" s="28"/>
      <c r="T31" s="28"/>
      <c r="U31" s="33"/>
    </row>
    <row r="32" spans="1:30" ht="25.5">
      <c r="A32" s="23">
        <f t="shared" si="0"/>
        <v>31</v>
      </c>
      <c r="B32" s="24" t="s">
        <v>416</v>
      </c>
      <c r="C32" s="25" t="s">
        <v>18</v>
      </c>
      <c r="D32" s="26" t="s">
        <v>19</v>
      </c>
      <c r="E32" s="27">
        <v>2009</v>
      </c>
      <c r="F32" s="1">
        <v>0</v>
      </c>
      <c r="G32" s="1">
        <v>1</v>
      </c>
      <c r="H32" s="1">
        <v>-1</v>
      </c>
      <c r="I32" s="1"/>
      <c r="J32" s="3" t="s">
        <v>240</v>
      </c>
      <c r="K32" s="1">
        <v>-1</v>
      </c>
      <c r="L32" s="3" t="s">
        <v>353</v>
      </c>
      <c r="M32" s="3" t="s">
        <v>241</v>
      </c>
      <c r="N32" s="28"/>
      <c r="O32" s="28"/>
      <c r="P32" s="28"/>
      <c r="Q32" s="28"/>
      <c r="R32" s="28"/>
      <c r="S32" s="28"/>
      <c r="T32" s="28"/>
      <c r="U32" s="32"/>
    </row>
    <row r="33" spans="1:21">
      <c r="A33" s="23">
        <f t="shared" si="0"/>
        <v>32</v>
      </c>
      <c r="B33" s="24" t="s">
        <v>416</v>
      </c>
      <c r="C33" s="25" t="s">
        <v>37</v>
      </c>
      <c r="D33" s="26" t="s">
        <v>252</v>
      </c>
      <c r="E33" s="27">
        <v>2008</v>
      </c>
      <c r="F33" s="1">
        <v>1</v>
      </c>
      <c r="G33" s="1">
        <v>1</v>
      </c>
      <c r="H33" s="1">
        <v>1</v>
      </c>
      <c r="I33" s="1">
        <v>1</v>
      </c>
      <c r="J33" s="3" t="s">
        <v>240</v>
      </c>
      <c r="K33" s="1">
        <v>-1</v>
      </c>
      <c r="L33" s="3" t="s">
        <v>238</v>
      </c>
      <c r="M33" s="3" t="s">
        <v>241</v>
      </c>
      <c r="N33" s="28">
        <v>1</v>
      </c>
      <c r="O33" s="28">
        <v>0.8</v>
      </c>
      <c r="P33" s="28">
        <v>0.4</v>
      </c>
      <c r="Q33" s="28">
        <v>0.4</v>
      </c>
      <c r="R33" s="28">
        <v>1</v>
      </c>
      <c r="S33" s="28">
        <v>1</v>
      </c>
      <c r="T33" s="28">
        <v>0</v>
      </c>
      <c r="U33" s="32">
        <f>0.2*N33+0.1*O33+0.2*P33+0.2*Q33+0.1*R33+0.1*S33+0.1*T33</f>
        <v>0.64</v>
      </c>
    </row>
    <row r="34" spans="1:21" ht="25.5">
      <c r="A34" s="23">
        <f t="shared" si="0"/>
        <v>33</v>
      </c>
      <c r="B34" s="24" t="s">
        <v>416</v>
      </c>
      <c r="C34" s="25" t="s">
        <v>29</v>
      </c>
      <c r="D34" s="29" t="s">
        <v>356</v>
      </c>
      <c r="E34" s="27">
        <v>2010</v>
      </c>
      <c r="F34" s="1">
        <v>-1</v>
      </c>
      <c r="G34" s="1"/>
      <c r="H34" s="1"/>
      <c r="I34" s="1"/>
      <c r="J34" s="3"/>
      <c r="K34" s="1"/>
      <c r="L34" s="3"/>
      <c r="M34" s="3"/>
      <c r="N34" s="28"/>
      <c r="O34" s="28"/>
      <c r="P34" s="28"/>
      <c r="Q34" s="28"/>
      <c r="R34" s="28"/>
      <c r="S34" s="28"/>
      <c r="T34" s="28"/>
      <c r="U34" s="33"/>
    </row>
    <row r="35" spans="1:21" ht="25.5">
      <c r="A35" s="23">
        <f t="shared" si="0"/>
        <v>34</v>
      </c>
      <c r="B35" s="24" t="s">
        <v>416</v>
      </c>
      <c r="C35" s="25" t="s">
        <v>30</v>
      </c>
      <c r="D35" s="26" t="s">
        <v>31</v>
      </c>
      <c r="E35" s="27">
        <v>2009</v>
      </c>
      <c r="F35" s="1">
        <v>-1</v>
      </c>
      <c r="G35" s="1"/>
      <c r="H35" s="1"/>
      <c r="I35" s="1"/>
      <c r="J35" s="3"/>
      <c r="K35" s="1"/>
      <c r="L35" s="3"/>
      <c r="M35" s="3"/>
      <c r="N35" s="28"/>
      <c r="O35" s="28"/>
      <c r="P35" s="28"/>
      <c r="Q35" s="28"/>
      <c r="R35" s="28"/>
      <c r="S35" s="28"/>
      <c r="T35" s="28"/>
      <c r="U35" s="33"/>
    </row>
    <row r="36" spans="1:21" ht="25.5">
      <c r="A36" s="23">
        <f t="shared" si="0"/>
        <v>35</v>
      </c>
      <c r="B36" s="24" t="s">
        <v>416</v>
      </c>
      <c r="C36" s="25" t="s">
        <v>32</v>
      </c>
      <c r="D36" s="26" t="s">
        <v>253</v>
      </c>
      <c r="E36" s="27">
        <v>2009</v>
      </c>
      <c r="F36" s="1">
        <v>0</v>
      </c>
      <c r="G36" s="1">
        <v>1</v>
      </c>
      <c r="H36" s="1">
        <v>1</v>
      </c>
      <c r="I36" s="1">
        <v>1</v>
      </c>
      <c r="J36" s="3" t="s">
        <v>240</v>
      </c>
      <c r="K36" s="1">
        <v>-1</v>
      </c>
      <c r="L36" s="3" t="s">
        <v>353</v>
      </c>
      <c r="M36" s="3" t="s">
        <v>241</v>
      </c>
      <c r="N36" s="28">
        <v>1</v>
      </c>
      <c r="O36" s="28">
        <v>0.8</v>
      </c>
      <c r="P36" s="28">
        <v>0.4</v>
      </c>
      <c r="Q36" s="28">
        <v>0.6</v>
      </c>
      <c r="R36" s="28">
        <v>0.6</v>
      </c>
      <c r="S36" s="28">
        <v>0.5</v>
      </c>
      <c r="T36" s="28">
        <v>0</v>
      </c>
      <c r="U36" s="32">
        <f>0.2*N36+0.1*O36+0.2*P36+0.2*Q36+0.1*R36+0.1*S36+0.1*T36</f>
        <v>0.59000000000000008</v>
      </c>
    </row>
    <row r="37" spans="1:21" ht="25.5">
      <c r="A37" s="23">
        <f t="shared" si="0"/>
        <v>36</v>
      </c>
      <c r="B37" s="24" t="s">
        <v>416</v>
      </c>
      <c r="C37" s="25" t="s">
        <v>34</v>
      </c>
      <c r="D37" s="26" t="s">
        <v>254</v>
      </c>
      <c r="E37" s="27">
        <v>2008</v>
      </c>
      <c r="F37" s="1">
        <v>-1</v>
      </c>
      <c r="G37" s="1"/>
      <c r="H37" s="1"/>
      <c r="I37" s="1"/>
      <c r="J37" s="3"/>
      <c r="K37" s="1"/>
      <c r="L37" s="3"/>
      <c r="M37" s="3"/>
      <c r="N37" s="28"/>
      <c r="O37" s="28"/>
      <c r="P37" s="28"/>
      <c r="Q37" s="28"/>
      <c r="R37" s="28"/>
      <c r="S37" s="28"/>
      <c r="T37" s="28"/>
      <c r="U37" s="33"/>
    </row>
    <row r="38" spans="1:21">
      <c r="A38" s="23">
        <f t="shared" si="0"/>
        <v>37</v>
      </c>
      <c r="B38" s="24" t="s">
        <v>416</v>
      </c>
      <c r="C38" s="25" t="s">
        <v>38</v>
      </c>
      <c r="D38" s="26" t="s">
        <v>255</v>
      </c>
      <c r="E38" s="27">
        <v>2008</v>
      </c>
      <c r="F38" s="1">
        <v>-1</v>
      </c>
      <c r="G38" s="1"/>
      <c r="H38" s="1"/>
      <c r="I38" s="1"/>
      <c r="J38" s="3"/>
      <c r="K38" s="1"/>
      <c r="L38" s="3"/>
      <c r="M38" s="3"/>
      <c r="N38" s="28"/>
      <c r="O38" s="28"/>
      <c r="P38" s="28"/>
      <c r="Q38" s="28"/>
      <c r="R38" s="28"/>
      <c r="S38" s="28"/>
      <c r="T38" s="28"/>
      <c r="U38" s="33"/>
    </row>
    <row r="39" spans="1:21">
      <c r="A39" s="23">
        <f t="shared" si="0"/>
        <v>38</v>
      </c>
      <c r="B39" s="24" t="s">
        <v>416</v>
      </c>
      <c r="C39" s="25" t="s">
        <v>42</v>
      </c>
      <c r="D39" s="26" t="s">
        <v>43</v>
      </c>
      <c r="E39" s="27">
        <v>2007</v>
      </c>
      <c r="F39" s="1">
        <v>-1</v>
      </c>
      <c r="G39" s="1"/>
      <c r="H39" s="1"/>
      <c r="I39" s="1"/>
      <c r="J39" s="3"/>
      <c r="K39" s="1"/>
      <c r="L39" s="3"/>
      <c r="M39" s="3"/>
      <c r="N39" s="28"/>
      <c r="O39" s="28"/>
      <c r="P39" s="28"/>
      <c r="Q39" s="28"/>
      <c r="R39" s="28"/>
      <c r="S39" s="28"/>
      <c r="T39" s="28"/>
      <c r="U39" s="33"/>
    </row>
    <row r="40" spans="1:21">
      <c r="A40" s="23">
        <f t="shared" si="0"/>
        <v>39</v>
      </c>
      <c r="B40" s="24" t="s">
        <v>416</v>
      </c>
      <c r="C40" s="25" t="s">
        <v>40</v>
      </c>
      <c r="D40" s="26" t="s">
        <v>256</v>
      </c>
      <c r="E40" s="27">
        <v>2009</v>
      </c>
      <c r="F40" s="1">
        <v>-1</v>
      </c>
      <c r="G40" s="1"/>
      <c r="H40" s="1"/>
      <c r="I40" s="1"/>
      <c r="J40" s="3"/>
      <c r="K40" s="1"/>
      <c r="L40" s="3"/>
      <c r="M40" s="3"/>
      <c r="N40" s="28"/>
      <c r="O40" s="28"/>
      <c r="P40" s="28"/>
      <c r="Q40" s="28"/>
      <c r="R40" s="28"/>
      <c r="S40" s="28"/>
      <c r="T40" s="28"/>
      <c r="U40" s="33"/>
    </row>
    <row r="41" spans="1:21" ht="25.5">
      <c r="A41" s="23">
        <f t="shared" si="0"/>
        <v>40</v>
      </c>
      <c r="B41" s="24" t="s">
        <v>416</v>
      </c>
      <c r="C41" s="25" t="s">
        <v>41</v>
      </c>
      <c r="D41" s="26" t="s">
        <v>257</v>
      </c>
      <c r="E41" s="27">
        <v>2011</v>
      </c>
      <c r="F41" s="1">
        <v>1</v>
      </c>
      <c r="G41" s="1">
        <v>1</v>
      </c>
      <c r="H41" s="1">
        <v>1</v>
      </c>
      <c r="I41" s="1">
        <v>1</v>
      </c>
      <c r="J41" s="3" t="s">
        <v>239</v>
      </c>
      <c r="K41" s="1">
        <v>-1</v>
      </c>
      <c r="L41" s="3" t="s">
        <v>238</v>
      </c>
      <c r="M41" s="3" t="s">
        <v>241</v>
      </c>
      <c r="N41" s="28">
        <v>1</v>
      </c>
      <c r="O41" s="28">
        <v>1</v>
      </c>
      <c r="P41" s="28">
        <v>0.4</v>
      </c>
      <c r="Q41" s="28">
        <v>1</v>
      </c>
      <c r="R41" s="28">
        <v>1</v>
      </c>
      <c r="S41" s="28">
        <v>1</v>
      </c>
      <c r="T41" s="28">
        <v>0</v>
      </c>
      <c r="U41" s="32">
        <f>0.2*N41+0.1*O41+0.2*P41+0.2*Q41+0.1*R41+0.1*S41+0.1*T41</f>
        <v>0.78</v>
      </c>
    </row>
    <row r="42" spans="1:21" ht="25.5">
      <c r="A42" s="23">
        <f t="shared" si="0"/>
        <v>41</v>
      </c>
      <c r="B42" s="24" t="s">
        <v>416</v>
      </c>
      <c r="C42" s="25" t="s">
        <v>46</v>
      </c>
      <c r="D42" s="26" t="s">
        <v>258</v>
      </c>
      <c r="E42" s="27">
        <v>2010</v>
      </c>
      <c r="F42" s="1">
        <v>-1</v>
      </c>
      <c r="G42" s="1"/>
      <c r="H42" s="1"/>
      <c r="I42" s="1"/>
      <c r="J42" s="3"/>
      <c r="K42" s="1"/>
      <c r="L42" s="3"/>
      <c r="M42" s="3"/>
      <c r="N42" s="28"/>
      <c r="O42" s="28"/>
      <c r="P42" s="28"/>
      <c r="Q42" s="28"/>
      <c r="R42" s="28"/>
      <c r="S42" s="28"/>
      <c r="T42" s="28"/>
      <c r="U42" s="33"/>
    </row>
    <row r="43" spans="1:21" ht="25.5">
      <c r="A43" s="23">
        <f t="shared" si="0"/>
        <v>42</v>
      </c>
      <c r="B43" s="24" t="s">
        <v>416</v>
      </c>
      <c r="C43" s="25" t="s">
        <v>355</v>
      </c>
      <c r="D43" s="26" t="s">
        <v>354</v>
      </c>
      <c r="E43" s="27">
        <v>2009</v>
      </c>
      <c r="F43" s="1">
        <v>0</v>
      </c>
      <c r="G43" s="1">
        <v>1</v>
      </c>
      <c r="H43" s="1">
        <v>-1</v>
      </c>
      <c r="I43" s="1"/>
      <c r="J43" s="3" t="s">
        <v>240</v>
      </c>
      <c r="K43" s="1">
        <v>-1</v>
      </c>
      <c r="L43" s="3" t="s">
        <v>351</v>
      </c>
      <c r="M43" s="3" t="s">
        <v>241</v>
      </c>
      <c r="N43" s="28"/>
      <c r="O43" s="28"/>
      <c r="P43" s="28"/>
      <c r="Q43" s="28"/>
      <c r="R43" s="28"/>
      <c r="S43" s="28"/>
      <c r="T43" s="28"/>
      <c r="U43" s="33"/>
    </row>
    <row r="44" spans="1:21">
      <c r="A44" s="23">
        <f t="shared" si="0"/>
        <v>43</v>
      </c>
      <c r="B44" s="24" t="s">
        <v>416</v>
      </c>
      <c r="C44" s="25" t="s">
        <v>51</v>
      </c>
      <c r="D44" s="26" t="s">
        <v>259</v>
      </c>
      <c r="E44" s="27">
        <v>2008</v>
      </c>
      <c r="F44" s="1">
        <v>-1</v>
      </c>
      <c r="G44" s="1"/>
      <c r="H44" s="1"/>
      <c r="I44" s="1"/>
      <c r="J44" s="3"/>
      <c r="K44" s="1"/>
      <c r="L44" s="3"/>
      <c r="M44" s="3"/>
      <c r="N44" s="28"/>
      <c r="O44" s="28"/>
      <c r="P44" s="28"/>
      <c r="Q44" s="28"/>
      <c r="R44" s="28"/>
      <c r="S44" s="28"/>
      <c r="T44" s="28"/>
      <c r="U44" s="33"/>
    </row>
    <row r="45" spans="1:21">
      <c r="A45" s="23">
        <f t="shared" si="0"/>
        <v>44</v>
      </c>
      <c r="B45" s="24" t="s">
        <v>416</v>
      </c>
      <c r="C45" s="26" t="s">
        <v>357</v>
      </c>
      <c r="D45" s="26" t="s">
        <v>358</v>
      </c>
      <c r="E45" s="27">
        <v>2011</v>
      </c>
      <c r="F45" s="1">
        <v>-1</v>
      </c>
      <c r="G45" s="1"/>
      <c r="H45" s="1"/>
      <c r="I45" s="1"/>
      <c r="J45" s="3"/>
      <c r="K45" s="1"/>
      <c r="L45" s="3"/>
      <c r="M45" s="3"/>
      <c r="N45" s="28"/>
      <c r="O45" s="28"/>
      <c r="P45" s="28"/>
      <c r="Q45" s="28"/>
      <c r="R45" s="28"/>
      <c r="S45" s="28"/>
      <c r="T45" s="28"/>
      <c r="U45" s="33"/>
    </row>
    <row r="46" spans="1:21" ht="25.5">
      <c r="A46" s="23">
        <f t="shared" si="0"/>
        <v>45</v>
      </c>
      <c r="B46" s="24" t="s">
        <v>416</v>
      </c>
      <c r="C46" s="26" t="s">
        <v>359</v>
      </c>
      <c r="D46" s="26" t="s">
        <v>360</v>
      </c>
      <c r="E46" s="27">
        <v>2011</v>
      </c>
      <c r="F46" s="1">
        <v>0</v>
      </c>
      <c r="G46" s="1">
        <v>1</v>
      </c>
      <c r="H46" s="1">
        <v>0</v>
      </c>
      <c r="I46" s="1">
        <v>1</v>
      </c>
      <c r="J46" s="3" t="s">
        <v>240</v>
      </c>
      <c r="K46" s="1">
        <v>-1</v>
      </c>
      <c r="L46" s="3" t="s">
        <v>351</v>
      </c>
      <c r="M46" s="3" t="s">
        <v>352</v>
      </c>
      <c r="N46" s="28">
        <v>1</v>
      </c>
      <c r="O46" s="28">
        <v>0.8</v>
      </c>
      <c r="P46" s="28">
        <v>1</v>
      </c>
      <c r="Q46" s="28">
        <v>1</v>
      </c>
      <c r="R46" s="28">
        <v>0</v>
      </c>
      <c r="S46" s="28">
        <v>0.5</v>
      </c>
      <c r="T46" s="28">
        <v>0</v>
      </c>
      <c r="U46" s="32">
        <f>0.2*N46+0.1*O46+0.2*P46+0.2*Q46+0.1*R46+0.1*S46+0.1*T46</f>
        <v>0.73000000000000009</v>
      </c>
    </row>
    <row r="47" spans="1:21" ht="25.5">
      <c r="A47" s="23">
        <f t="shared" si="0"/>
        <v>46</v>
      </c>
      <c r="B47" s="24" t="s">
        <v>416</v>
      </c>
      <c r="C47" s="25" t="s">
        <v>369</v>
      </c>
      <c r="D47" s="26" t="s">
        <v>370</v>
      </c>
      <c r="E47" s="27">
        <v>2011</v>
      </c>
      <c r="F47" s="1">
        <v>1</v>
      </c>
      <c r="G47" s="1">
        <v>1</v>
      </c>
      <c r="H47" s="1">
        <v>1</v>
      </c>
      <c r="I47" s="1">
        <v>1</v>
      </c>
      <c r="J47" s="3" t="s">
        <v>240</v>
      </c>
      <c r="K47" s="1">
        <v>-1</v>
      </c>
      <c r="L47" s="3" t="s">
        <v>415</v>
      </c>
      <c r="M47" s="3" t="s">
        <v>352</v>
      </c>
      <c r="N47" s="28">
        <v>1</v>
      </c>
      <c r="O47" s="28">
        <v>0.8</v>
      </c>
      <c r="P47" s="28">
        <v>1</v>
      </c>
      <c r="Q47" s="28">
        <v>1</v>
      </c>
      <c r="R47" s="28">
        <v>0.6</v>
      </c>
      <c r="S47" s="28">
        <v>0.5</v>
      </c>
      <c r="T47" s="28">
        <v>0</v>
      </c>
      <c r="U47" s="32">
        <f>0.2*N47+0.1*O47+0.2*P47+0.2*Q47+0.1*R47+0.1*S47+0.1*T47</f>
        <v>0.79</v>
      </c>
    </row>
    <row r="48" spans="1:21">
      <c r="A48" s="23">
        <f t="shared" si="0"/>
        <v>47</v>
      </c>
      <c r="B48" s="24" t="s">
        <v>416</v>
      </c>
      <c r="C48" s="25" t="s">
        <v>371</v>
      </c>
      <c r="D48" s="26" t="s">
        <v>372</v>
      </c>
      <c r="E48" s="27">
        <v>2010</v>
      </c>
      <c r="F48" s="1">
        <v>-1</v>
      </c>
      <c r="G48" s="1"/>
      <c r="H48" s="1"/>
      <c r="I48" s="1"/>
      <c r="J48" s="3"/>
      <c r="K48" s="1"/>
      <c r="L48" s="3"/>
      <c r="M48" s="3"/>
      <c r="N48" s="28"/>
      <c r="O48" s="28"/>
      <c r="P48" s="28"/>
      <c r="Q48" s="28"/>
      <c r="R48" s="28"/>
      <c r="S48" s="28"/>
      <c r="T48" s="28"/>
      <c r="U48" s="33"/>
    </row>
    <row r="49" spans="1:21" ht="51">
      <c r="A49" s="23">
        <f t="shared" si="0"/>
        <v>48</v>
      </c>
      <c r="B49" s="24" t="s">
        <v>416</v>
      </c>
      <c r="C49" s="25" t="s">
        <v>373</v>
      </c>
      <c r="D49" s="26" t="s">
        <v>374</v>
      </c>
      <c r="E49" s="27">
        <v>2008</v>
      </c>
      <c r="F49" s="1">
        <v>-1</v>
      </c>
      <c r="G49" s="1"/>
      <c r="H49" s="1"/>
      <c r="I49" s="1"/>
      <c r="J49" s="3"/>
      <c r="K49" s="1"/>
      <c r="L49" s="3"/>
      <c r="M49" s="3"/>
      <c r="N49" s="28"/>
      <c r="O49" s="28"/>
      <c r="P49" s="28"/>
      <c r="Q49" s="28"/>
      <c r="R49" s="28"/>
      <c r="S49" s="28"/>
      <c r="T49" s="28"/>
      <c r="U49" s="33"/>
    </row>
    <row r="50" spans="1:21">
      <c r="A50" s="23">
        <f t="shared" si="0"/>
        <v>49</v>
      </c>
      <c r="B50" s="24" t="s">
        <v>416</v>
      </c>
      <c r="C50" s="25" t="s">
        <v>375</v>
      </c>
      <c r="D50" s="26" t="s">
        <v>376</v>
      </c>
      <c r="E50" s="27">
        <v>2008</v>
      </c>
      <c r="F50" s="1">
        <v>-1</v>
      </c>
      <c r="G50" s="1"/>
      <c r="H50" s="1"/>
      <c r="I50" s="1"/>
      <c r="J50" s="3"/>
      <c r="K50" s="1"/>
      <c r="L50" s="3"/>
      <c r="M50" s="3"/>
      <c r="N50" s="28"/>
      <c r="O50" s="28"/>
      <c r="P50" s="28"/>
      <c r="Q50" s="28"/>
      <c r="R50" s="28"/>
      <c r="S50" s="28"/>
      <c r="T50" s="28"/>
      <c r="U50" s="33"/>
    </row>
    <row r="51" spans="1:21" ht="25.5">
      <c r="A51" s="23">
        <f t="shared" si="0"/>
        <v>50</v>
      </c>
      <c r="B51" s="24" t="s">
        <v>417</v>
      </c>
      <c r="C51" s="25" t="s">
        <v>53</v>
      </c>
      <c r="D51" s="26" t="s">
        <v>260</v>
      </c>
      <c r="E51" s="27">
        <v>2009</v>
      </c>
      <c r="F51" s="1">
        <v>0</v>
      </c>
      <c r="G51" s="1">
        <v>-1</v>
      </c>
      <c r="H51" s="1"/>
      <c r="I51" s="1"/>
      <c r="J51" s="3"/>
      <c r="K51" s="1"/>
      <c r="L51" s="3"/>
      <c r="M51" s="3"/>
      <c r="N51" s="28"/>
      <c r="O51" s="28"/>
      <c r="P51" s="28"/>
      <c r="Q51" s="28"/>
      <c r="R51" s="28"/>
      <c r="S51" s="28"/>
      <c r="T51" s="28"/>
      <c r="U51" s="33"/>
    </row>
    <row r="52" spans="1:21" ht="25.5">
      <c r="A52" s="23">
        <f t="shared" si="0"/>
        <v>51</v>
      </c>
      <c r="B52" s="24" t="s">
        <v>417</v>
      </c>
      <c r="C52" s="25" t="s">
        <v>54</v>
      </c>
      <c r="D52" s="26" t="s">
        <v>261</v>
      </c>
      <c r="E52" s="27">
        <v>2008</v>
      </c>
      <c r="F52" s="1">
        <v>0</v>
      </c>
      <c r="G52" s="1">
        <v>-1</v>
      </c>
      <c r="H52" s="1"/>
      <c r="I52" s="1"/>
      <c r="J52" s="3"/>
      <c r="K52" s="1"/>
      <c r="L52" s="3"/>
      <c r="M52" s="3"/>
      <c r="N52" s="28"/>
      <c r="O52" s="28"/>
      <c r="P52" s="28"/>
      <c r="Q52" s="28"/>
      <c r="R52" s="28"/>
      <c r="S52" s="28"/>
      <c r="T52" s="28"/>
      <c r="U52" s="33"/>
    </row>
    <row r="53" spans="1:21">
      <c r="A53" s="23">
        <f t="shared" si="0"/>
        <v>52</v>
      </c>
      <c r="B53" s="24" t="s">
        <v>417</v>
      </c>
      <c r="C53" s="25" t="s">
        <v>62</v>
      </c>
      <c r="D53" s="26" t="s">
        <v>262</v>
      </c>
      <c r="E53" s="27">
        <v>2008</v>
      </c>
      <c r="F53" s="1">
        <v>1</v>
      </c>
      <c r="G53" s="1">
        <v>-1</v>
      </c>
      <c r="H53" s="1"/>
      <c r="I53" s="1"/>
      <c r="J53" s="3"/>
      <c r="K53" s="1"/>
      <c r="L53" s="3"/>
      <c r="M53" s="3"/>
      <c r="N53" s="28"/>
      <c r="O53" s="28"/>
      <c r="P53" s="28"/>
      <c r="Q53" s="28"/>
      <c r="R53" s="28"/>
      <c r="S53" s="28"/>
      <c r="T53" s="28"/>
      <c r="U53" s="33"/>
    </row>
    <row r="54" spans="1:21" ht="25.5">
      <c r="A54" s="23">
        <f t="shared" si="0"/>
        <v>53</v>
      </c>
      <c r="B54" s="24" t="s">
        <v>417</v>
      </c>
      <c r="C54" s="25" t="s">
        <v>63</v>
      </c>
      <c r="D54" s="26" t="s">
        <v>263</v>
      </c>
      <c r="E54" s="27">
        <v>2006</v>
      </c>
      <c r="F54" s="1">
        <v>0</v>
      </c>
      <c r="G54" s="1">
        <v>1</v>
      </c>
      <c r="H54" s="1">
        <v>1</v>
      </c>
      <c r="I54" s="1">
        <v>1</v>
      </c>
      <c r="J54" s="3" t="s">
        <v>238</v>
      </c>
      <c r="K54" s="1">
        <v>-1</v>
      </c>
      <c r="L54" s="3" t="s">
        <v>351</v>
      </c>
      <c r="M54" s="3" t="s">
        <v>241</v>
      </c>
      <c r="N54" s="28">
        <v>1</v>
      </c>
      <c r="O54" s="28">
        <v>0.7</v>
      </c>
      <c r="P54" s="28">
        <v>0.4</v>
      </c>
      <c r="Q54" s="28">
        <v>0.2</v>
      </c>
      <c r="R54" s="28">
        <v>0</v>
      </c>
      <c r="S54" s="28">
        <v>1</v>
      </c>
      <c r="T54" s="28">
        <v>0</v>
      </c>
      <c r="U54" s="32">
        <f>0.2*N54+0.1*O54+0.2*P54+0.2*Q54+0.1*R54+0.1*S54+0.1*T54</f>
        <v>0.49</v>
      </c>
    </row>
    <row r="55" spans="1:21" ht="25.5">
      <c r="A55" s="23">
        <f t="shared" si="0"/>
        <v>54</v>
      </c>
      <c r="B55" s="24" t="s">
        <v>417</v>
      </c>
      <c r="C55" s="25" t="s">
        <v>64</v>
      </c>
      <c r="D55" s="26" t="s">
        <v>264</v>
      </c>
      <c r="E55" s="27">
        <v>2011</v>
      </c>
      <c r="F55" s="1">
        <v>0</v>
      </c>
      <c r="G55" s="1">
        <v>-1</v>
      </c>
      <c r="H55" s="1"/>
      <c r="I55" s="1"/>
      <c r="J55" s="3"/>
      <c r="K55" s="1"/>
      <c r="L55" s="3"/>
      <c r="M55" s="3"/>
      <c r="N55" s="28"/>
      <c r="O55" s="28"/>
      <c r="P55" s="28"/>
      <c r="Q55" s="28"/>
      <c r="R55" s="28"/>
      <c r="S55" s="28"/>
      <c r="T55" s="28"/>
      <c r="U55" s="33"/>
    </row>
    <row r="56" spans="1:21" ht="25.5">
      <c r="A56" s="23">
        <f t="shared" si="0"/>
        <v>55</v>
      </c>
      <c r="B56" s="24" t="s">
        <v>417</v>
      </c>
      <c r="C56" s="25" t="s">
        <v>65</v>
      </c>
      <c r="D56" s="26" t="s">
        <v>265</v>
      </c>
      <c r="E56" s="27">
        <v>2008</v>
      </c>
      <c r="F56" s="1">
        <v>0</v>
      </c>
      <c r="G56" s="1">
        <v>-1</v>
      </c>
      <c r="H56" s="1"/>
      <c r="I56" s="1"/>
      <c r="J56" s="3"/>
      <c r="K56" s="1"/>
      <c r="L56" s="3"/>
      <c r="M56" s="3"/>
      <c r="N56" s="28"/>
      <c r="O56" s="28"/>
      <c r="P56" s="28"/>
      <c r="Q56" s="28"/>
      <c r="R56" s="28"/>
      <c r="S56" s="28"/>
      <c r="T56" s="28"/>
      <c r="U56" s="33"/>
    </row>
    <row r="57" spans="1:21">
      <c r="A57" s="23">
        <f t="shared" si="0"/>
        <v>56</v>
      </c>
      <c r="B57" s="24" t="s">
        <v>417</v>
      </c>
      <c r="C57" s="25" t="s">
        <v>66</v>
      </c>
      <c r="D57" s="26" t="s">
        <v>266</v>
      </c>
      <c r="E57" s="27">
        <v>2010</v>
      </c>
      <c r="F57" s="1">
        <v>1</v>
      </c>
      <c r="G57" s="1">
        <v>-1</v>
      </c>
      <c r="H57" s="1"/>
      <c r="I57" s="1"/>
      <c r="J57" s="30"/>
      <c r="K57" s="1"/>
      <c r="L57" s="3"/>
      <c r="M57" s="3"/>
      <c r="N57" s="28"/>
      <c r="O57" s="28"/>
      <c r="P57" s="28"/>
      <c r="Q57" s="28"/>
      <c r="R57" s="28"/>
      <c r="S57" s="28"/>
      <c r="T57" s="28"/>
      <c r="U57" s="33"/>
    </row>
    <row r="58" spans="1:21" ht="25.5">
      <c r="A58" s="23">
        <f t="shared" si="0"/>
        <v>57</v>
      </c>
      <c r="B58" s="24" t="s">
        <v>417</v>
      </c>
      <c r="C58" s="25" t="s">
        <v>67</v>
      </c>
      <c r="D58" s="26" t="s">
        <v>267</v>
      </c>
      <c r="E58" s="27">
        <v>2010</v>
      </c>
      <c r="F58" s="1">
        <v>-1</v>
      </c>
      <c r="G58" s="1"/>
      <c r="H58" s="1"/>
      <c r="I58" s="1"/>
      <c r="J58" s="3"/>
      <c r="K58" s="1"/>
      <c r="L58" s="3"/>
      <c r="M58" s="3"/>
      <c r="N58" s="28"/>
      <c r="O58" s="28"/>
      <c r="P58" s="28"/>
      <c r="Q58" s="28"/>
      <c r="R58" s="28"/>
      <c r="S58" s="28"/>
      <c r="T58" s="28"/>
      <c r="U58" s="33"/>
    </row>
    <row r="59" spans="1:21" ht="25.5">
      <c r="A59" s="23">
        <f t="shared" si="0"/>
        <v>58</v>
      </c>
      <c r="B59" s="24" t="s">
        <v>417</v>
      </c>
      <c r="C59" s="25" t="s">
        <v>69</v>
      </c>
      <c r="D59" s="26" t="s">
        <v>268</v>
      </c>
      <c r="E59" s="27">
        <v>2010</v>
      </c>
      <c r="F59" s="1">
        <v>-1</v>
      </c>
      <c r="G59" s="1"/>
      <c r="H59" s="1"/>
      <c r="I59" s="1"/>
      <c r="J59" s="3"/>
      <c r="K59" s="1"/>
      <c r="L59" s="3"/>
      <c r="M59" s="3"/>
      <c r="N59" s="28"/>
      <c r="O59" s="28"/>
      <c r="P59" s="28"/>
      <c r="Q59" s="28"/>
      <c r="R59" s="28"/>
      <c r="S59" s="28"/>
      <c r="T59" s="28"/>
      <c r="U59" s="33"/>
    </row>
    <row r="60" spans="1:21" ht="25.5">
      <c r="A60" s="23">
        <f t="shared" si="0"/>
        <v>59</v>
      </c>
      <c r="B60" s="24" t="s">
        <v>417</v>
      </c>
      <c r="C60" s="25" t="s">
        <v>68</v>
      </c>
      <c r="D60" s="26" t="s">
        <v>269</v>
      </c>
      <c r="E60" s="27">
        <v>2005</v>
      </c>
      <c r="F60" s="1">
        <v>-1</v>
      </c>
      <c r="G60" s="1"/>
      <c r="H60" s="1"/>
      <c r="I60" s="1"/>
      <c r="J60" s="3"/>
      <c r="K60" s="1"/>
      <c r="L60" s="3"/>
      <c r="M60" s="3"/>
      <c r="N60" s="28"/>
      <c r="O60" s="28"/>
      <c r="P60" s="28"/>
      <c r="Q60" s="28"/>
      <c r="R60" s="28"/>
      <c r="S60" s="28"/>
      <c r="T60" s="28"/>
      <c r="U60" s="33"/>
    </row>
    <row r="61" spans="1:21">
      <c r="A61" s="23">
        <f t="shared" si="0"/>
        <v>60</v>
      </c>
      <c r="B61" s="24" t="s">
        <v>417</v>
      </c>
      <c r="C61" s="25" t="s">
        <v>70</v>
      </c>
      <c r="D61" s="26" t="s">
        <v>270</v>
      </c>
      <c r="E61" s="27">
        <v>2002</v>
      </c>
      <c r="F61" s="1">
        <v>-1</v>
      </c>
      <c r="G61" s="1"/>
      <c r="H61" s="1"/>
      <c r="I61" s="1"/>
      <c r="J61" s="3"/>
      <c r="K61" s="1"/>
      <c r="L61" s="3"/>
      <c r="M61" s="3"/>
      <c r="N61" s="28"/>
      <c r="O61" s="28"/>
      <c r="P61" s="28"/>
      <c r="Q61" s="28"/>
      <c r="R61" s="28"/>
      <c r="S61" s="28"/>
      <c r="T61" s="28"/>
      <c r="U61" s="33"/>
    </row>
    <row r="62" spans="1:21" ht="21" customHeight="1">
      <c r="A62" s="23">
        <f t="shared" si="0"/>
        <v>61</v>
      </c>
      <c r="B62" s="24" t="s">
        <v>417</v>
      </c>
      <c r="C62" s="25" t="s">
        <v>71</v>
      </c>
      <c r="D62" s="26" t="s">
        <v>271</v>
      </c>
      <c r="E62" s="27">
        <v>2006</v>
      </c>
      <c r="F62" s="1">
        <v>0</v>
      </c>
      <c r="G62" s="1">
        <v>1</v>
      </c>
      <c r="H62" s="1">
        <v>-1</v>
      </c>
      <c r="I62" s="1"/>
      <c r="J62" s="3" t="s">
        <v>238</v>
      </c>
      <c r="K62" s="1">
        <v>-1</v>
      </c>
      <c r="L62" s="3" t="s">
        <v>351</v>
      </c>
      <c r="M62" s="3" t="s">
        <v>241</v>
      </c>
      <c r="N62" s="31"/>
      <c r="O62" s="31"/>
      <c r="P62" s="31"/>
      <c r="Q62" s="31"/>
      <c r="R62" s="31"/>
      <c r="S62" s="31"/>
      <c r="T62" s="31"/>
      <c r="U62" s="32"/>
    </row>
    <row r="63" spans="1:21" ht="25.5">
      <c r="A63" s="23">
        <f t="shared" si="0"/>
        <v>62</v>
      </c>
      <c r="B63" s="24" t="s">
        <v>417</v>
      </c>
      <c r="C63" s="25" t="s">
        <v>72</v>
      </c>
      <c r="D63" s="26" t="s">
        <v>272</v>
      </c>
      <c r="E63" s="27">
        <v>2005</v>
      </c>
      <c r="F63" s="1">
        <v>-1</v>
      </c>
      <c r="G63" s="1"/>
      <c r="H63" s="1"/>
      <c r="I63" s="1"/>
      <c r="J63" s="3"/>
      <c r="K63" s="1"/>
      <c r="L63" s="3"/>
      <c r="M63" s="3"/>
      <c r="N63" s="28"/>
      <c r="O63" s="28"/>
      <c r="P63" s="28"/>
      <c r="Q63" s="28"/>
      <c r="R63" s="28"/>
      <c r="S63" s="28"/>
      <c r="T63" s="28"/>
      <c r="U63" s="33"/>
    </row>
    <row r="64" spans="1:21">
      <c r="A64" s="23">
        <f t="shared" si="0"/>
        <v>63</v>
      </c>
      <c r="B64" s="24" t="s">
        <v>417</v>
      </c>
      <c r="C64" s="25" t="s">
        <v>73</v>
      </c>
      <c r="D64" s="26" t="s">
        <v>273</v>
      </c>
      <c r="E64" s="27">
        <v>2010</v>
      </c>
      <c r="F64" s="1">
        <v>-1</v>
      </c>
      <c r="G64" s="1"/>
      <c r="H64" s="1"/>
      <c r="I64" s="1"/>
      <c r="J64" s="3"/>
      <c r="K64" s="1"/>
      <c r="L64" s="3"/>
      <c r="M64" s="3"/>
      <c r="N64" s="28"/>
      <c r="O64" s="28"/>
      <c r="P64" s="28"/>
      <c r="Q64" s="28"/>
      <c r="R64" s="28"/>
      <c r="S64" s="28"/>
      <c r="T64" s="28"/>
      <c r="U64" s="33"/>
    </row>
    <row r="65" spans="1:21" ht="25.5">
      <c r="A65" s="23">
        <f t="shared" si="0"/>
        <v>64</v>
      </c>
      <c r="B65" s="24" t="s">
        <v>417</v>
      </c>
      <c r="C65" s="25" t="s">
        <v>57</v>
      </c>
      <c r="D65" s="26" t="s">
        <v>273</v>
      </c>
      <c r="E65" s="27">
        <v>2010</v>
      </c>
      <c r="F65" s="1">
        <v>-1</v>
      </c>
      <c r="G65" s="1"/>
      <c r="H65" s="1"/>
      <c r="I65" s="1"/>
      <c r="J65" s="3"/>
      <c r="K65" s="1"/>
      <c r="L65" s="3"/>
      <c r="M65" s="3"/>
      <c r="N65" s="28"/>
      <c r="O65" s="28"/>
      <c r="P65" s="28"/>
      <c r="Q65" s="28"/>
      <c r="R65" s="28"/>
      <c r="S65" s="28"/>
      <c r="T65" s="28"/>
      <c r="U65" s="33"/>
    </row>
    <row r="66" spans="1:21" ht="25.5">
      <c r="A66" s="23">
        <f t="shared" ref="A66:A101" si="1">ROW(66:66)-1</f>
        <v>65</v>
      </c>
      <c r="B66" s="24" t="s">
        <v>417</v>
      </c>
      <c r="C66" s="25" t="s">
        <v>74</v>
      </c>
      <c r="D66" s="26" t="s">
        <v>274</v>
      </c>
      <c r="E66" s="27">
        <v>2009</v>
      </c>
      <c r="F66" s="1">
        <v>0</v>
      </c>
      <c r="G66" s="1">
        <v>-1</v>
      </c>
      <c r="H66" s="1"/>
      <c r="I66" s="1"/>
      <c r="J66" s="3"/>
      <c r="K66" s="1"/>
      <c r="L66" s="3"/>
      <c r="M66" s="3"/>
      <c r="N66" s="28"/>
      <c r="O66" s="28"/>
      <c r="P66" s="28"/>
      <c r="Q66" s="28"/>
      <c r="R66" s="28"/>
      <c r="S66" s="28"/>
      <c r="T66" s="28"/>
      <c r="U66" s="33"/>
    </row>
    <row r="67" spans="1:21">
      <c r="A67" s="23">
        <f t="shared" si="1"/>
        <v>66</v>
      </c>
      <c r="B67" s="24" t="s">
        <v>417</v>
      </c>
      <c r="C67" s="25" t="s">
        <v>55</v>
      </c>
      <c r="D67" s="26" t="s">
        <v>275</v>
      </c>
      <c r="E67" s="27">
        <v>2007</v>
      </c>
      <c r="F67" s="1">
        <v>-1</v>
      </c>
      <c r="G67" s="1"/>
      <c r="H67" s="1"/>
      <c r="I67" s="1"/>
      <c r="J67" s="3"/>
      <c r="K67" s="1"/>
      <c r="L67" s="3"/>
      <c r="M67" s="3"/>
      <c r="N67" s="28"/>
      <c r="O67" s="28"/>
      <c r="P67" s="28"/>
      <c r="Q67" s="28"/>
      <c r="R67" s="28"/>
      <c r="S67" s="28"/>
      <c r="T67" s="28"/>
      <c r="U67" s="33"/>
    </row>
    <row r="68" spans="1:21" ht="15" customHeight="1">
      <c r="A68" s="23">
        <f t="shared" si="1"/>
        <v>67</v>
      </c>
      <c r="B68" s="24" t="s">
        <v>417</v>
      </c>
      <c r="C68" s="25" t="s">
        <v>75</v>
      </c>
      <c r="D68" s="26" t="s">
        <v>276</v>
      </c>
      <c r="E68" s="27">
        <v>2008</v>
      </c>
      <c r="F68" s="1">
        <v>-1</v>
      </c>
      <c r="G68" s="1"/>
      <c r="H68" s="1"/>
      <c r="I68" s="1"/>
      <c r="J68" s="3"/>
      <c r="K68" s="1"/>
      <c r="L68" s="3"/>
      <c r="M68" s="3"/>
      <c r="N68" s="28"/>
      <c r="O68" s="28"/>
      <c r="P68" s="28"/>
      <c r="Q68" s="28"/>
      <c r="R68" s="28"/>
      <c r="S68" s="28"/>
      <c r="T68" s="28"/>
      <c r="U68" s="33"/>
    </row>
    <row r="69" spans="1:21" ht="25.5">
      <c r="A69" s="23">
        <f t="shared" si="1"/>
        <v>68</v>
      </c>
      <c r="B69" s="24" t="s">
        <v>417</v>
      </c>
      <c r="C69" s="25" t="s">
        <v>56</v>
      </c>
      <c r="D69" s="26" t="s">
        <v>277</v>
      </c>
      <c r="E69" s="27">
        <v>2009</v>
      </c>
      <c r="F69" s="1">
        <v>0</v>
      </c>
      <c r="G69" s="1">
        <v>1</v>
      </c>
      <c r="H69" s="1">
        <v>-1</v>
      </c>
      <c r="I69" s="1"/>
      <c r="J69" s="3" t="s">
        <v>238</v>
      </c>
      <c r="K69" s="1"/>
      <c r="L69" s="3"/>
      <c r="M69" s="3"/>
      <c r="N69" s="28"/>
      <c r="O69" s="28"/>
      <c r="P69" s="28"/>
      <c r="Q69" s="28"/>
      <c r="R69" s="28"/>
      <c r="S69" s="28"/>
      <c r="T69" s="28"/>
      <c r="U69" s="33"/>
    </row>
    <row r="70" spans="1:21">
      <c r="A70" s="23">
        <f t="shared" si="1"/>
        <v>69</v>
      </c>
      <c r="B70" s="24" t="s">
        <v>417</v>
      </c>
      <c r="C70" s="26" t="s">
        <v>361</v>
      </c>
      <c r="D70" s="26" t="s">
        <v>362</v>
      </c>
      <c r="E70" s="27">
        <v>2011</v>
      </c>
      <c r="F70" s="1">
        <v>-1</v>
      </c>
      <c r="G70" s="1"/>
      <c r="H70" s="1"/>
      <c r="I70" s="1"/>
      <c r="J70" s="4"/>
      <c r="K70" s="4"/>
      <c r="L70" s="4"/>
      <c r="M70" s="4"/>
      <c r="N70" s="28"/>
      <c r="O70" s="28"/>
      <c r="P70" s="28"/>
      <c r="Q70" s="28"/>
      <c r="R70" s="28"/>
      <c r="S70" s="28"/>
      <c r="T70" s="28"/>
      <c r="U70" s="33"/>
    </row>
    <row r="71" spans="1:21">
      <c r="A71" s="23">
        <f t="shared" si="1"/>
        <v>70</v>
      </c>
      <c r="B71" s="24" t="s">
        <v>417</v>
      </c>
      <c r="C71" s="25" t="s">
        <v>377</v>
      </c>
      <c r="D71" s="26" t="s">
        <v>378</v>
      </c>
      <c r="E71" s="27">
        <v>2010</v>
      </c>
      <c r="F71" s="1">
        <v>-1</v>
      </c>
      <c r="G71" s="1"/>
      <c r="H71" s="1"/>
      <c r="I71" s="1"/>
      <c r="J71" s="3"/>
      <c r="K71" s="1"/>
      <c r="L71" s="3"/>
      <c r="M71" s="3"/>
      <c r="N71" s="28"/>
      <c r="O71" s="28"/>
      <c r="P71" s="28"/>
      <c r="Q71" s="28"/>
      <c r="R71" s="28"/>
      <c r="S71" s="28"/>
      <c r="T71" s="28"/>
      <c r="U71" s="33"/>
    </row>
    <row r="72" spans="1:21" ht="38.25">
      <c r="A72" s="23">
        <f t="shared" si="1"/>
        <v>71</v>
      </c>
      <c r="B72" s="24" t="s">
        <v>417</v>
      </c>
      <c r="C72" s="25" t="s">
        <v>379</v>
      </c>
      <c r="D72" s="26" t="s">
        <v>380</v>
      </c>
      <c r="E72" s="27">
        <v>2004</v>
      </c>
      <c r="F72" s="1">
        <v>-1</v>
      </c>
      <c r="G72" s="1"/>
      <c r="H72" s="1"/>
      <c r="I72" s="1"/>
      <c r="J72" s="3"/>
      <c r="K72" s="1"/>
      <c r="L72" s="3"/>
      <c r="M72" s="3"/>
      <c r="N72" s="28"/>
      <c r="O72" s="28"/>
      <c r="P72" s="28"/>
      <c r="Q72" s="28"/>
      <c r="R72" s="28"/>
      <c r="S72" s="28"/>
      <c r="T72" s="28"/>
      <c r="U72" s="33"/>
    </row>
    <row r="73" spans="1:21" ht="25.5">
      <c r="A73" s="23">
        <f t="shared" si="1"/>
        <v>72</v>
      </c>
      <c r="B73" s="24" t="s">
        <v>417</v>
      </c>
      <c r="C73" s="25" t="s">
        <v>381</v>
      </c>
      <c r="D73" s="26" t="s">
        <v>382</v>
      </c>
      <c r="E73" s="27">
        <v>2011</v>
      </c>
      <c r="F73" s="1">
        <v>1</v>
      </c>
      <c r="G73" s="1">
        <v>-1</v>
      </c>
      <c r="H73" s="1"/>
      <c r="I73" s="1"/>
      <c r="J73" s="3"/>
      <c r="K73" s="1"/>
      <c r="L73" s="3"/>
      <c r="M73" s="3"/>
      <c r="N73" s="28"/>
      <c r="O73" s="28"/>
      <c r="P73" s="28"/>
      <c r="Q73" s="28"/>
      <c r="R73" s="28"/>
      <c r="S73" s="28"/>
      <c r="T73" s="28"/>
      <c r="U73" s="33"/>
    </row>
    <row r="74" spans="1:21" ht="25.5">
      <c r="A74" s="23">
        <f t="shared" si="1"/>
        <v>73</v>
      </c>
      <c r="B74" s="24" t="s">
        <v>417</v>
      </c>
      <c r="C74" s="25" t="s">
        <v>383</v>
      </c>
      <c r="D74" s="26" t="s">
        <v>384</v>
      </c>
      <c r="E74" s="27">
        <v>2004</v>
      </c>
      <c r="F74" s="1">
        <v>-1</v>
      </c>
      <c r="G74" s="1">
        <v>-1</v>
      </c>
      <c r="H74" s="1"/>
      <c r="I74" s="1"/>
      <c r="J74" s="3"/>
      <c r="K74" s="1"/>
      <c r="L74" s="3"/>
      <c r="M74" s="3"/>
      <c r="N74" s="28"/>
      <c r="O74" s="28"/>
      <c r="P74" s="28"/>
      <c r="Q74" s="28"/>
      <c r="R74" s="28"/>
      <c r="S74" s="28"/>
      <c r="T74" s="28"/>
      <c r="U74" s="33"/>
    </row>
    <row r="75" spans="1:21">
      <c r="A75" s="23">
        <f t="shared" si="1"/>
        <v>74</v>
      </c>
      <c r="B75" s="24" t="s">
        <v>418</v>
      </c>
      <c r="C75" s="25" t="s">
        <v>76</v>
      </c>
      <c r="D75" s="26" t="s">
        <v>77</v>
      </c>
      <c r="E75" s="27">
        <v>2007</v>
      </c>
      <c r="F75" s="1">
        <v>0</v>
      </c>
      <c r="G75" s="1">
        <v>-1</v>
      </c>
      <c r="H75" s="1"/>
      <c r="I75" s="1"/>
      <c r="J75" s="3"/>
      <c r="K75" s="1"/>
      <c r="L75" s="3"/>
      <c r="M75" s="3"/>
      <c r="N75" s="28"/>
      <c r="O75" s="28"/>
      <c r="P75" s="28"/>
      <c r="Q75" s="28"/>
      <c r="R75" s="28"/>
      <c r="S75" s="28"/>
      <c r="T75" s="28"/>
      <c r="U75" s="33"/>
    </row>
    <row r="76" spans="1:21" ht="25.5">
      <c r="A76" s="23">
        <f t="shared" si="1"/>
        <v>75</v>
      </c>
      <c r="B76" s="24" t="s">
        <v>418</v>
      </c>
      <c r="C76" s="25" t="s">
        <v>78</v>
      </c>
      <c r="D76" s="26" t="s">
        <v>79</v>
      </c>
      <c r="E76" s="27">
        <v>2009</v>
      </c>
      <c r="F76" s="1">
        <v>-1</v>
      </c>
      <c r="G76" s="1"/>
      <c r="H76" s="1"/>
      <c r="I76" s="1"/>
      <c r="J76" s="3"/>
      <c r="K76" s="1"/>
      <c r="L76" s="3"/>
      <c r="M76" s="3"/>
      <c r="N76" s="28"/>
      <c r="O76" s="28"/>
      <c r="P76" s="28"/>
      <c r="Q76" s="28"/>
      <c r="R76" s="28"/>
      <c r="S76" s="28"/>
      <c r="T76" s="28"/>
      <c r="U76" s="33"/>
    </row>
    <row r="77" spans="1:21" ht="15" customHeight="1">
      <c r="A77" s="23">
        <f t="shared" si="1"/>
        <v>76</v>
      </c>
      <c r="B77" s="24" t="s">
        <v>418</v>
      </c>
      <c r="C77" s="25" t="s">
        <v>80</v>
      </c>
      <c r="D77" s="26" t="s">
        <v>81</v>
      </c>
      <c r="E77" s="27">
        <v>2010</v>
      </c>
      <c r="F77" s="1">
        <v>1</v>
      </c>
      <c r="G77" s="1">
        <v>-1</v>
      </c>
      <c r="H77" s="1"/>
      <c r="I77" s="1"/>
      <c r="J77" s="3"/>
      <c r="K77" s="1"/>
      <c r="L77" s="3"/>
      <c r="M77" s="3"/>
      <c r="N77" s="28"/>
      <c r="O77" s="28"/>
      <c r="P77" s="28"/>
      <c r="Q77" s="28"/>
      <c r="R77" s="28"/>
      <c r="S77" s="28"/>
      <c r="T77" s="28"/>
      <c r="U77" s="33"/>
    </row>
    <row r="78" spans="1:21" ht="15" customHeight="1">
      <c r="A78" s="23">
        <f t="shared" si="1"/>
        <v>77</v>
      </c>
      <c r="B78" s="24" t="s">
        <v>418</v>
      </c>
      <c r="C78" s="25" t="s">
        <v>82</v>
      </c>
      <c r="D78" s="26" t="s">
        <v>83</v>
      </c>
      <c r="E78" s="27">
        <v>2009</v>
      </c>
      <c r="F78" s="1">
        <v>0</v>
      </c>
      <c r="G78" s="1">
        <v>-1</v>
      </c>
      <c r="H78" s="1"/>
      <c r="I78" s="1"/>
      <c r="J78" s="3"/>
      <c r="K78" s="1"/>
      <c r="L78" s="3"/>
      <c r="M78" s="3"/>
      <c r="N78" s="28"/>
      <c r="O78" s="28"/>
      <c r="P78" s="28"/>
      <c r="Q78" s="28"/>
      <c r="R78" s="28"/>
      <c r="S78" s="28"/>
      <c r="T78" s="28"/>
      <c r="U78" s="33"/>
    </row>
    <row r="79" spans="1:21" ht="15" customHeight="1">
      <c r="A79" s="23">
        <f t="shared" si="1"/>
        <v>78</v>
      </c>
      <c r="B79" s="24" t="s">
        <v>418</v>
      </c>
      <c r="C79" s="25" t="s">
        <v>84</v>
      </c>
      <c r="D79" s="26" t="s">
        <v>85</v>
      </c>
      <c r="E79" s="27">
        <v>2008</v>
      </c>
      <c r="F79" s="1">
        <v>-1</v>
      </c>
      <c r="G79" s="1"/>
      <c r="H79" s="1"/>
      <c r="I79" s="1"/>
      <c r="J79" s="30"/>
      <c r="K79" s="1"/>
      <c r="L79" s="3"/>
      <c r="M79" s="3"/>
      <c r="N79" s="28"/>
      <c r="O79" s="28"/>
      <c r="P79" s="28"/>
      <c r="Q79" s="28"/>
      <c r="R79" s="28"/>
      <c r="S79" s="28"/>
      <c r="T79" s="28"/>
      <c r="U79" s="33"/>
    </row>
    <row r="80" spans="1:21" ht="15" customHeight="1">
      <c r="A80" s="23">
        <f t="shared" si="1"/>
        <v>79</v>
      </c>
      <c r="B80" s="24" t="s">
        <v>418</v>
      </c>
      <c r="C80" s="25" t="s">
        <v>86</v>
      </c>
      <c r="D80" s="26" t="s">
        <v>87</v>
      </c>
      <c r="E80" s="27">
        <v>2010</v>
      </c>
      <c r="F80" s="1">
        <v>-1</v>
      </c>
      <c r="G80" s="1"/>
      <c r="H80" s="1"/>
      <c r="I80" s="1"/>
      <c r="J80" s="3"/>
      <c r="K80" s="1"/>
      <c r="L80" s="3"/>
      <c r="M80" s="3"/>
      <c r="N80" s="28"/>
      <c r="O80" s="28"/>
      <c r="P80" s="28"/>
      <c r="Q80" s="28"/>
      <c r="R80" s="28"/>
      <c r="S80" s="28"/>
      <c r="T80" s="28"/>
      <c r="U80" s="33"/>
    </row>
    <row r="81" spans="1:21" ht="15" customHeight="1">
      <c r="A81" s="23">
        <f t="shared" si="1"/>
        <v>80</v>
      </c>
      <c r="B81" s="24" t="s">
        <v>418</v>
      </c>
      <c r="C81" s="25" t="s">
        <v>88</v>
      </c>
      <c r="D81" s="26" t="s">
        <v>89</v>
      </c>
      <c r="E81" s="27">
        <v>2010</v>
      </c>
      <c r="F81" s="1">
        <v>-1</v>
      </c>
      <c r="G81" s="1"/>
      <c r="H81" s="1"/>
      <c r="I81" s="1"/>
      <c r="J81" s="3"/>
      <c r="K81" s="1"/>
      <c r="L81" s="3"/>
      <c r="M81" s="3"/>
      <c r="N81" s="28"/>
      <c r="O81" s="28"/>
      <c r="P81" s="28"/>
      <c r="Q81" s="28"/>
      <c r="R81" s="28"/>
      <c r="S81" s="28"/>
      <c r="T81" s="28"/>
      <c r="U81" s="33"/>
    </row>
    <row r="82" spans="1:21" ht="15" customHeight="1">
      <c r="A82" s="23">
        <f t="shared" si="1"/>
        <v>81</v>
      </c>
      <c r="B82" s="24" t="s">
        <v>418</v>
      </c>
      <c r="C82" s="25" t="s">
        <v>90</v>
      </c>
      <c r="D82" s="26" t="s">
        <v>91</v>
      </c>
      <c r="E82" s="27">
        <v>2010</v>
      </c>
      <c r="F82" s="1">
        <v>-1</v>
      </c>
      <c r="G82" s="1"/>
      <c r="H82" s="1"/>
      <c r="I82" s="1"/>
      <c r="J82" s="3"/>
      <c r="K82" s="1"/>
      <c r="L82" s="3"/>
      <c r="M82" s="3"/>
      <c r="N82" s="28"/>
      <c r="O82" s="28"/>
      <c r="P82" s="28"/>
      <c r="Q82" s="28"/>
      <c r="R82" s="28"/>
      <c r="S82" s="28"/>
      <c r="T82" s="28"/>
      <c r="U82" s="33"/>
    </row>
    <row r="83" spans="1:21" ht="15" customHeight="1">
      <c r="A83" s="23">
        <f t="shared" si="1"/>
        <v>82</v>
      </c>
      <c r="B83" s="24" t="s">
        <v>418</v>
      </c>
      <c r="C83" s="25" t="s">
        <v>92</v>
      </c>
      <c r="D83" s="26" t="s">
        <v>93</v>
      </c>
      <c r="E83" s="27">
        <v>2009</v>
      </c>
      <c r="F83" s="1">
        <v>0</v>
      </c>
      <c r="G83" s="1">
        <v>1</v>
      </c>
      <c r="H83" s="1">
        <v>-1</v>
      </c>
      <c r="I83" s="1"/>
      <c r="J83" s="3"/>
      <c r="K83" s="1"/>
      <c r="L83" s="3"/>
      <c r="M83" s="3"/>
      <c r="N83" s="28"/>
      <c r="O83" s="28"/>
      <c r="P83" s="28"/>
      <c r="Q83" s="28"/>
      <c r="R83" s="28"/>
      <c r="S83" s="28"/>
      <c r="T83" s="28"/>
      <c r="U83" s="33"/>
    </row>
    <row r="84" spans="1:21" ht="15" customHeight="1">
      <c r="A84" s="23">
        <f t="shared" si="1"/>
        <v>83</v>
      </c>
      <c r="B84" s="24" t="s">
        <v>418</v>
      </c>
      <c r="C84" s="25" t="s">
        <v>94</v>
      </c>
      <c r="D84" s="26" t="s">
        <v>95</v>
      </c>
      <c r="E84" s="27">
        <v>2010</v>
      </c>
      <c r="F84" s="1">
        <v>-1</v>
      </c>
      <c r="G84" s="1"/>
      <c r="H84" s="1"/>
      <c r="I84" s="1"/>
      <c r="J84" s="3"/>
      <c r="K84" s="1"/>
      <c r="L84" s="3"/>
      <c r="M84" s="3"/>
      <c r="N84" s="28"/>
      <c r="O84" s="28"/>
      <c r="P84" s="28"/>
      <c r="Q84" s="28"/>
      <c r="R84" s="28"/>
      <c r="S84" s="28"/>
      <c r="T84" s="28"/>
      <c r="U84" s="33"/>
    </row>
    <row r="85" spans="1:21" ht="15" customHeight="1">
      <c r="A85" s="23">
        <f t="shared" si="1"/>
        <v>84</v>
      </c>
      <c r="B85" s="24" t="s">
        <v>418</v>
      </c>
      <c r="C85" s="25" t="s">
        <v>96</v>
      </c>
      <c r="D85" s="26" t="s">
        <v>97</v>
      </c>
      <c r="E85" s="27">
        <v>2008</v>
      </c>
      <c r="F85" s="1">
        <v>-1</v>
      </c>
      <c r="G85" s="1"/>
      <c r="H85" s="1"/>
      <c r="I85" s="1"/>
      <c r="J85" s="3"/>
      <c r="K85" s="1"/>
      <c r="L85" s="3"/>
      <c r="M85" s="3"/>
      <c r="N85" s="28"/>
      <c r="O85" s="28"/>
      <c r="P85" s="28"/>
      <c r="Q85" s="28"/>
      <c r="R85" s="28"/>
      <c r="S85" s="28"/>
      <c r="T85" s="28"/>
      <c r="U85" s="33"/>
    </row>
    <row r="86" spans="1:21" ht="15" customHeight="1">
      <c r="A86" s="23">
        <f t="shared" si="1"/>
        <v>85</v>
      </c>
      <c r="B86" s="24" t="s">
        <v>418</v>
      </c>
      <c r="C86" s="25" t="s">
        <v>58</v>
      </c>
      <c r="D86" s="26" t="s">
        <v>98</v>
      </c>
      <c r="E86" s="27">
        <v>2008</v>
      </c>
      <c r="F86" s="1">
        <v>-1</v>
      </c>
      <c r="G86" s="1"/>
      <c r="H86" s="1"/>
      <c r="I86" s="1"/>
      <c r="J86" s="3"/>
      <c r="K86" s="1"/>
      <c r="L86" s="3"/>
      <c r="M86" s="3"/>
      <c r="N86" s="28"/>
      <c r="O86" s="28"/>
      <c r="P86" s="28"/>
      <c r="Q86" s="28"/>
      <c r="R86" s="28"/>
      <c r="S86" s="28"/>
      <c r="T86" s="28"/>
      <c r="U86" s="33"/>
    </row>
    <row r="87" spans="1:21" ht="15" customHeight="1">
      <c r="A87" s="23">
        <f t="shared" si="1"/>
        <v>86</v>
      </c>
      <c r="B87" s="24" t="s">
        <v>418</v>
      </c>
      <c r="C87" s="25" t="s">
        <v>99</v>
      </c>
      <c r="D87" s="26" t="s">
        <v>100</v>
      </c>
      <c r="E87" s="27">
        <v>2011</v>
      </c>
      <c r="F87" s="1">
        <v>-1</v>
      </c>
      <c r="G87" s="1"/>
      <c r="H87" s="1"/>
      <c r="I87" s="1"/>
      <c r="J87" s="3"/>
      <c r="K87" s="1"/>
      <c r="L87" s="3"/>
      <c r="M87" s="3"/>
      <c r="N87" s="28"/>
      <c r="O87" s="28"/>
      <c r="P87" s="28"/>
      <c r="Q87" s="28"/>
      <c r="R87" s="28"/>
      <c r="S87" s="28"/>
      <c r="T87" s="28"/>
      <c r="U87" s="33"/>
    </row>
    <row r="88" spans="1:21" ht="15" customHeight="1">
      <c r="A88" s="23">
        <f t="shared" si="1"/>
        <v>87</v>
      </c>
      <c r="B88" s="24" t="s">
        <v>418</v>
      </c>
      <c r="C88" s="25" t="s">
        <v>20</v>
      </c>
      <c r="D88" s="26" t="s">
        <v>101</v>
      </c>
      <c r="E88" s="27">
        <v>2007</v>
      </c>
      <c r="F88" s="1">
        <v>-1</v>
      </c>
      <c r="G88" s="1"/>
      <c r="H88" s="1"/>
      <c r="I88" s="1"/>
      <c r="J88" s="3"/>
      <c r="K88" s="1"/>
      <c r="L88" s="3"/>
      <c r="M88" s="3"/>
      <c r="N88" s="28"/>
      <c r="O88" s="28"/>
      <c r="P88" s="28"/>
      <c r="Q88" s="28"/>
      <c r="R88" s="28"/>
      <c r="S88" s="28"/>
      <c r="T88" s="28"/>
      <c r="U88" s="33"/>
    </row>
    <row r="89" spans="1:21" ht="15" customHeight="1">
      <c r="A89" s="23">
        <f t="shared" si="1"/>
        <v>88</v>
      </c>
      <c r="B89" s="24" t="s">
        <v>418</v>
      </c>
      <c r="C89" s="25" t="s">
        <v>102</v>
      </c>
      <c r="D89" s="26" t="s">
        <v>103</v>
      </c>
      <c r="E89" s="27">
        <v>2010</v>
      </c>
      <c r="F89" s="1">
        <v>-1</v>
      </c>
      <c r="G89" s="1"/>
      <c r="H89" s="1"/>
      <c r="I89" s="1"/>
      <c r="J89" s="3"/>
      <c r="K89" s="1"/>
      <c r="L89" s="3"/>
      <c r="M89" s="3"/>
      <c r="N89" s="28"/>
      <c r="O89" s="28"/>
      <c r="P89" s="28"/>
      <c r="Q89" s="28"/>
      <c r="R89" s="28"/>
      <c r="S89" s="28"/>
      <c r="T89" s="28"/>
      <c r="U89" s="33"/>
    </row>
    <row r="90" spans="1:21" ht="15" customHeight="1">
      <c r="A90" s="23">
        <f t="shared" si="1"/>
        <v>89</v>
      </c>
      <c r="B90" s="24" t="s">
        <v>418</v>
      </c>
      <c r="C90" s="25" t="s">
        <v>104</v>
      </c>
      <c r="D90" s="26" t="s">
        <v>105</v>
      </c>
      <c r="E90" s="27">
        <v>2009</v>
      </c>
      <c r="F90" s="1">
        <v>-1</v>
      </c>
      <c r="G90" s="1"/>
      <c r="H90" s="1"/>
      <c r="I90" s="1"/>
      <c r="J90" s="3"/>
      <c r="K90" s="1"/>
      <c r="L90" s="3"/>
      <c r="M90" s="3"/>
      <c r="N90" s="28"/>
      <c r="O90" s="28"/>
      <c r="P90" s="28"/>
      <c r="Q90" s="28"/>
      <c r="R90" s="28"/>
      <c r="S90" s="28"/>
      <c r="T90" s="28"/>
      <c r="U90" s="33"/>
    </row>
    <row r="91" spans="1:21" ht="15" customHeight="1">
      <c r="A91" s="23">
        <f t="shared" si="1"/>
        <v>90</v>
      </c>
      <c r="B91" s="24" t="s">
        <v>418</v>
      </c>
      <c r="C91" s="25" t="s">
        <v>106</v>
      </c>
      <c r="D91" s="26" t="s">
        <v>107</v>
      </c>
      <c r="E91" s="27">
        <v>2009</v>
      </c>
      <c r="F91" s="1">
        <v>-1</v>
      </c>
      <c r="G91" s="1"/>
      <c r="H91" s="1"/>
      <c r="I91" s="1"/>
      <c r="J91" s="3"/>
      <c r="K91" s="1"/>
      <c r="L91" s="3"/>
      <c r="M91" s="3"/>
      <c r="N91" s="28"/>
      <c r="O91" s="28"/>
      <c r="P91" s="28"/>
      <c r="Q91" s="28"/>
      <c r="R91" s="28"/>
      <c r="S91" s="28"/>
      <c r="T91" s="28"/>
      <c r="U91" s="33"/>
    </row>
    <row r="92" spans="1:21" ht="15" customHeight="1">
      <c r="A92" s="23">
        <f t="shared" si="1"/>
        <v>91</v>
      </c>
      <c r="B92" s="24" t="s">
        <v>418</v>
      </c>
      <c r="C92" s="25" t="s">
        <v>108</v>
      </c>
      <c r="D92" s="26" t="s">
        <v>109</v>
      </c>
      <c r="E92" s="27">
        <v>2006</v>
      </c>
      <c r="F92" s="1">
        <v>-1</v>
      </c>
      <c r="G92" s="1"/>
      <c r="H92" s="1"/>
      <c r="I92" s="1"/>
      <c r="J92" s="3"/>
      <c r="K92" s="1"/>
      <c r="L92" s="3"/>
      <c r="M92" s="3"/>
      <c r="N92" s="28"/>
      <c r="O92" s="28"/>
      <c r="P92" s="28"/>
      <c r="Q92" s="28"/>
      <c r="R92" s="28"/>
      <c r="S92" s="28"/>
      <c r="T92" s="28"/>
      <c r="U92" s="33"/>
    </row>
    <row r="93" spans="1:21" ht="15" customHeight="1">
      <c r="A93" s="23">
        <f t="shared" si="1"/>
        <v>92</v>
      </c>
      <c r="B93" s="24" t="s">
        <v>418</v>
      </c>
      <c r="C93" s="25" t="s">
        <v>110</v>
      </c>
      <c r="D93" s="26" t="s">
        <v>111</v>
      </c>
      <c r="E93" s="27">
        <v>2010</v>
      </c>
      <c r="F93" s="1">
        <v>0</v>
      </c>
      <c r="G93" s="1">
        <v>1</v>
      </c>
      <c r="H93" s="1">
        <v>-1</v>
      </c>
      <c r="I93" s="1"/>
      <c r="J93" s="3"/>
      <c r="K93" s="1"/>
      <c r="L93" s="3"/>
      <c r="M93" s="3"/>
      <c r="N93" s="28"/>
      <c r="O93" s="28"/>
      <c r="P93" s="28"/>
      <c r="Q93" s="28"/>
      <c r="R93" s="28"/>
      <c r="S93" s="28"/>
      <c r="T93" s="28"/>
      <c r="U93" s="33"/>
    </row>
    <row r="94" spans="1:21" ht="15" customHeight="1">
      <c r="A94" s="23">
        <f t="shared" si="1"/>
        <v>93</v>
      </c>
      <c r="B94" s="24" t="s">
        <v>418</v>
      </c>
      <c r="C94" s="25" t="s">
        <v>112</v>
      </c>
      <c r="D94" s="26" t="s">
        <v>113</v>
      </c>
      <c r="E94" s="27">
        <v>2011</v>
      </c>
      <c r="F94" s="1">
        <v>0</v>
      </c>
      <c r="G94" s="1">
        <v>1</v>
      </c>
      <c r="H94" s="1">
        <v>-1</v>
      </c>
      <c r="I94" s="1"/>
      <c r="J94" s="3"/>
      <c r="K94" s="1"/>
      <c r="L94" s="3"/>
      <c r="M94" s="3"/>
      <c r="N94" s="28"/>
      <c r="O94" s="28"/>
      <c r="P94" s="28"/>
      <c r="Q94" s="28"/>
      <c r="R94" s="28"/>
      <c r="S94" s="28"/>
      <c r="T94" s="28"/>
      <c r="U94" s="33"/>
    </row>
    <row r="95" spans="1:21" ht="15" customHeight="1">
      <c r="A95" s="23">
        <f t="shared" si="1"/>
        <v>94</v>
      </c>
      <c r="B95" s="24" t="s">
        <v>418</v>
      </c>
      <c r="C95" s="25" t="s">
        <v>114</v>
      </c>
      <c r="D95" s="26" t="s">
        <v>115</v>
      </c>
      <c r="E95" s="27">
        <v>2008</v>
      </c>
      <c r="F95" s="1">
        <v>-1</v>
      </c>
      <c r="G95" s="1"/>
      <c r="H95" s="1"/>
      <c r="I95" s="1"/>
      <c r="J95" s="3"/>
      <c r="K95" s="1"/>
      <c r="L95" s="3"/>
      <c r="M95" s="3"/>
      <c r="N95" s="28"/>
      <c r="O95" s="28"/>
      <c r="P95" s="28"/>
      <c r="Q95" s="28"/>
      <c r="R95" s="28"/>
      <c r="S95" s="28"/>
      <c r="T95" s="28"/>
      <c r="U95" s="33"/>
    </row>
    <row r="96" spans="1:21" ht="15" customHeight="1">
      <c r="A96" s="23">
        <f t="shared" si="1"/>
        <v>95</v>
      </c>
      <c r="B96" s="24" t="s">
        <v>418</v>
      </c>
      <c r="C96" s="25" t="s">
        <v>116</v>
      </c>
      <c r="D96" s="26" t="s">
        <v>117</v>
      </c>
      <c r="E96" s="27">
        <v>2009</v>
      </c>
      <c r="F96" s="1">
        <v>-1</v>
      </c>
      <c r="G96" s="1"/>
      <c r="H96" s="1"/>
      <c r="I96" s="1"/>
      <c r="J96" s="3"/>
      <c r="K96" s="1"/>
      <c r="L96" s="3"/>
      <c r="M96" s="3"/>
      <c r="N96" s="28"/>
      <c r="O96" s="28"/>
      <c r="P96" s="28"/>
      <c r="Q96" s="28"/>
      <c r="R96" s="28"/>
      <c r="S96" s="28"/>
      <c r="T96" s="28"/>
      <c r="U96" s="33"/>
    </row>
    <row r="97" spans="1:21" ht="15" customHeight="1">
      <c r="A97" s="23">
        <f t="shared" si="1"/>
        <v>96</v>
      </c>
      <c r="B97" s="24" t="s">
        <v>418</v>
      </c>
      <c r="C97" s="25" t="s">
        <v>118</v>
      </c>
      <c r="D97" s="26" t="s">
        <v>119</v>
      </c>
      <c r="E97" s="27">
        <v>2011</v>
      </c>
      <c r="F97" s="1">
        <v>-1</v>
      </c>
      <c r="G97" s="1"/>
      <c r="H97" s="1"/>
      <c r="I97" s="1"/>
      <c r="J97" s="3"/>
      <c r="K97" s="1"/>
      <c r="L97" s="3"/>
      <c r="M97" s="3"/>
      <c r="N97" s="28"/>
      <c r="O97" s="28"/>
      <c r="P97" s="28"/>
      <c r="Q97" s="28"/>
      <c r="R97" s="28"/>
      <c r="S97" s="28"/>
      <c r="T97" s="28"/>
      <c r="U97" s="33"/>
    </row>
    <row r="98" spans="1:21" ht="15" customHeight="1">
      <c r="A98" s="23">
        <f t="shared" si="1"/>
        <v>97</v>
      </c>
      <c r="B98" s="24" t="s">
        <v>418</v>
      </c>
      <c r="C98" s="25" t="s">
        <v>120</v>
      </c>
      <c r="D98" s="26" t="s">
        <v>121</v>
      </c>
      <c r="E98" s="27">
        <v>2009</v>
      </c>
      <c r="F98" s="1">
        <v>-1</v>
      </c>
      <c r="G98" s="1"/>
      <c r="H98" s="1"/>
      <c r="I98" s="1"/>
      <c r="J98" s="3"/>
      <c r="K98" s="1"/>
      <c r="L98" s="3"/>
      <c r="M98" s="3"/>
      <c r="N98" s="28"/>
      <c r="O98" s="28"/>
      <c r="P98" s="28"/>
      <c r="Q98" s="28"/>
      <c r="R98" s="28"/>
      <c r="S98" s="28"/>
      <c r="T98" s="28"/>
      <c r="U98" s="33"/>
    </row>
    <row r="99" spans="1:21" ht="15" customHeight="1">
      <c r="A99" s="23">
        <f t="shared" si="1"/>
        <v>98</v>
      </c>
      <c r="B99" s="24" t="s">
        <v>418</v>
      </c>
      <c r="C99" s="25" t="s">
        <v>122</v>
      </c>
      <c r="D99" s="26" t="s">
        <v>123</v>
      </c>
      <c r="E99" s="27">
        <v>2009</v>
      </c>
      <c r="F99" s="1">
        <v>-1</v>
      </c>
      <c r="G99" s="1"/>
      <c r="H99" s="1"/>
      <c r="I99" s="1"/>
      <c r="J99" s="3"/>
      <c r="K99" s="1"/>
      <c r="L99" s="3"/>
      <c r="M99" s="3"/>
      <c r="N99" s="28"/>
      <c r="O99" s="28"/>
      <c r="P99" s="28"/>
      <c r="Q99" s="28"/>
      <c r="R99" s="28"/>
      <c r="S99" s="28"/>
      <c r="T99" s="28"/>
      <c r="U99" s="33"/>
    </row>
    <row r="100" spans="1:21" ht="15" customHeight="1">
      <c r="A100" s="23">
        <f t="shared" si="1"/>
        <v>99</v>
      </c>
      <c r="B100" s="24" t="s">
        <v>418</v>
      </c>
      <c r="C100" s="26" t="s">
        <v>363</v>
      </c>
      <c r="D100" s="26" t="s">
        <v>364</v>
      </c>
      <c r="E100" s="27">
        <v>2011</v>
      </c>
      <c r="F100" s="1">
        <v>0</v>
      </c>
      <c r="G100" s="1">
        <v>-1</v>
      </c>
      <c r="H100" s="1"/>
      <c r="I100" s="1"/>
      <c r="J100" s="3"/>
      <c r="K100" s="1"/>
      <c r="L100" s="3"/>
      <c r="M100" s="3"/>
      <c r="N100" s="28"/>
      <c r="O100" s="28"/>
      <c r="P100" s="28"/>
      <c r="Q100" s="28"/>
      <c r="R100" s="28"/>
      <c r="S100" s="28"/>
      <c r="T100" s="28"/>
      <c r="U100" s="33"/>
    </row>
    <row r="101" spans="1:21" ht="15" customHeight="1">
      <c r="A101" s="23">
        <f t="shared" si="1"/>
        <v>100</v>
      </c>
      <c r="B101" s="24" t="s">
        <v>418</v>
      </c>
      <c r="C101" s="26" t="s">
        <v>420</v>
      </c>
      <c r="D101" s="26" t="s">
        <v>421</v>
      </c>
      <c r="E101" s="27">
        <v>2011</v>
      </c>
      <c r="F101" s="1"/>
      <c r="G101" s="1"/>
      <c r="H101" s="1"/>
      <c r="I101" s="1"/>
      <c r="J101" s="3"/>
      <c r="K101" s="1"/>
      <c r="L101" s="3"/>
      <c r="M101" s="3"/>
      <c r="N101" s="28"/>
      <c r="O101" s="28"/>
      <c r="P101" s="28"/>
      <c r="Q101" s="28"/>
      <c r="R101" s="28"/>
      <c r="S101" s="28"/>
      <c r="T101" s="28"/>
      <c r="U101" s="33"/>
    </row>
    <row r="102" spans="1:21" ht="15" customHeight="1">
      <c r="A102" s="23">
        <f t="shared" ref="A102:A129" si="2">ROW(102:102)-1</f>
        <v>101</v>
      </c>
      <c r="B102" s="24" t="s">
        <v>418</v>
      </c>
      <c r="C102" s="25" t="s">
        <v>392</v>
      </c>
      <c r="D102" s="26" t="s">
        <v>393</v>
      </c>
      <c r="E102" s="27">
        <v>2010</v>
      </c>
      <c r="F102" s="1">
        <v>-1</v>
      </c>
      <c r="G102" s="1"/>
      <c r="H102" s="1"/>
      <c r="I102" s="1"/>
      <c r="J102" s="3"/>
      <c r="K102" s="1"/>
      <c r="L102" s="3"/>
      <c r="M102" s="3"/>
      <c r="N102" s="28"/>
      <c r="O102" s="28"/>
      <c r="P102" s="28"/>
      <c r="Q102" s="28"/>
      <c r="R102" s="28"/>
      <c r="S102" s="28"/>
      <c r="T102" s="28"/>
      <c r="U102" s="33"/>
    </row>
    <row r="103" spans="1:21" ht="15" customHeight="1">
      <c r="A103" s="23">
        <f t="shared" si="2"/>
        <v>102</v>
      </c>
      <c r="B103" s="24" t="s">
        <v>418</v>
      </c>
      <c r="C103" s="25" t="s">
        <v>104</v>
      </c>
      <c r="D103" s="26" t="s">
        <v>394</v>
      </c>
      <c r="E103" s="27">
        <v>2009</v>
      </c>
      <c r="F103" s="1">
        <v>-1</v>
      </c>
      <c r="G103" s="1"/>
      <c r="H103" s="1"/>
      <c r="I103" s="1"/>
      <c r="J103" s="3"/>
      <c r="K103" s="1"/>
      <c r="L103" s="3"/>
      <c r="M103" s="3"/>
      <c r="N103" s="28"/>
      <c r="O103" s="28"/>
      <c r="P103" s="28"/>
      <c r="Q103" s="28"/>
      <c r="R103" s="28"/>
      <c r="S103" s="28"/>
      <c r="T103" s="28"/>
      <c r="U103" s="33"/>
    </row>
    <row r="104" spans="1:21">
      <c r="A104" s="23">
        <f t="shared" si="2"/>
        <v>103</v>
      </c>
      <c r="B104" s="24" t="s">
        <v>419</v>
      </c>
      <c r="C104" s="25" t="s">
        <v>124</v>
      </c>
      <c r="D104" s="26" t="s">
        <v>278</v>
      </c>
      <c r="E104" s="27">
        <v>2008</v>
      </c>
      <c r="F104" s="1">
        <v>1</v>
      </c>
      <c r="G104" s="1">
        <v>-1</v>
      </c>
      <c r="H104" s="1"/>
      <c r="I104" s="1"/>
      <c r="J104" s="3"/>
      <c r="K104" s="1"/>
      <c r="L104" s="3"/>
      <c r="M104" s="3"/>
      <c r="N104" s="28"/>
      <c r="O104" s="28"/>
      <c r="P104" s="28"/>
      <c r="Q104" s="28"/>
      <c r="R104" s="28"/>
      <c r="S104" s="28"/>
      <c r="T104" s="28"/>
      <c r="U104" s="33"/>
    </row>
    <row r="105" spans="1:21">
      <c r="A105" s="23">
        <f t="shared" si="2"/>
        <v>104</v>
      </c>
      <c r="B105" s="24" t="s">
        <v>419</v>
      </c>
      <c r="C105" s="25" t="s">
        <v>125</v>
      </c>
      <c r="D105" s="26" t="s">
        <v>279</v>
      </c>
      <c r="E105" s="27">
        <v>2006</v>
      </c>
      <c r="F105" s="1">
        <v>0</v>
      </c>
      <c r="G105" s="1">
        <v>-1</v>
      </c>
      <c r="H105" s="1"/>
      <c r="I105" s="1"/>
      <c r="J105" s="3"/>
      <c r="K105" s="1"/>
      <c r="L105" s="3"/>
      <c r="M105" s="3"/>
      <c r="N105" s="28"/>
      <c r="O105" s="28"/>
      <c r="P105" s="28"/>
      <c r="Q105" s="28"/>
      <c r="R105" s="28"/>
      <c r="S105" s="28"/>
      <c r="T105" s="28"/>
      <c r="U105" s="33"/>
    </row>
    <row r="106" spans="1:21">
      <c r="A106" s="23">
        <f t="shared" si="2"/>
        <v>105</v>
      </c>
      <c r="B106" s="24" t="s">
        <v>419</v>
      </c>
      <c r="C106" s="25" t="s">
        <v>24</v>
      </c>
      <c r="D106" s="26" t="s">
        <v>280</v>
      </c>
      <c r="E106" s="27">
        <v>2011</v>
      </c>
      <c r="F106" s="1">
        <v>1</v>
      </c>
      <c r="G106" s="1">
        <v>-1</v>
      </c>
      <c r="H106" s="1"/>
      <c r="I106" s="1"/>
      <c r="J106" s="3"/>
      <c r="K106" s="1"/>
      <c r="L106" s="3"/>
      <c r="M106" s="3"/>
      <c r="N106" s="28"/>
      <c r="O106" s="28"/>
      <c r="P106" s="28"/>
      <c r="Q106" s="28"/>
      <c r="R106" s="28"/>
      <c r="S106" s="28"/>
      <c r="T106" s="28"/>
      <c r="U106" s="33"/>
    </row>
    <row r="107" spans="1:21">
      <c r="A107" s="23">
        <f t="shared" si="2"/>
        <v>106</v>
      </c>
      <c r="B107" s="24" t="s">
        <v>419</v>
      </c>
      <c r="C107" s="25" t="s">
        <v>126</v>
      </c>
      <c r="D107" s="26" t="s">
        <v>281</v>
      </c>
      <c r="E107" s="27">
        <v>2011</v>
      </c>
      <c r="F107" s="1">
        <v>1</v>
      </c>
      <c r="G107" s="1">
        <v>-1</v>
      </c>
      <c r="H107" s="1"/>
      <c r="I107" s="1"/>
      <c r="J107" s="3"/>
      <c r="K107" s="1"/>
      <c r="L107" s="3"/>
      <c r="M107" s="3"/>
      <c r="N107" s="28"/>
      <c r="O107" s="28"/>
      <c r="P107" s="28"/>
      <c r="Q107" s="28"/>
      <c r="R107" s="28"/>
      <c r="S107" s="28"/>
      <c r="T107" s="28"/>
      <c r="U107" s="33"/>
    </row>
    <row r="108" spans="1:21">
      <c r="A108" s="23">
        <f t="shared" si="2"/>
        <v>107</v>
      </c>
      <c r="B108" s="24" t="s">
        <v>419</v>
      </c>
      <c r="C108" s="25" t="s">
        <v>127</v>
      </c>
      <c r="D108" s="26" t="s">
        <v>318</v>
      </c>
      <c r="E108" s="27">
        <v>2010</v>
      </c>
      <c r="F108" s="1">
        <v>1</v>
      </c>
      <c r="G108" s="1">
        <v>-1</v>
      </c>
      <c r="H108" s="1"/>
      <c r="I108" s="1"/>
      <c r="J108" s="3"/>
      <c r="K108" s="1"/>
      <c r="L108" s="3"/>
      <c r="M108" s="3"/>
      <c r="N108" s="28"/>
      <c r="O108" s="28"/>
      <c r="P108" s="28"/>
      <c r="Q108" s="28"/>
      <c r="R108" s="28"/>
      <c r="S108" s="28"/>
      <c r="T108" s="28"/>
      <c r="U108" s="33"/>
    </row>
    <row r="109" spans="1:21">
      <c r="A109" s="23">
        <f t="shared" si="2"/>
        <v>108</v>
      </c>
      <c r="B109" s="24" t="s">
        <v>419</v>
      </c>
      <c r="C109" s="25" t="s">
        <v>128</v>
      </c>
      <c r="D109" s="26" t="s">
        <v>282</v>
      </c>
      <c r="E109" s="27">
        <v>2007</v>
      </c>
      <c r="F109" s="1">
        <v>-1</v>
      </c>
      <c r="G109" s="1"/>
      <c r="H109" s="1"/>
      <c r="I109" s="1"/>
      <c r="J109" s="30"/>
      <c r="K109" s="1"/>
      <c r="L109" s="3"/>
      <c r="M109" s="3"/>
      <c r="N109" s="28"/>
      <c r="O109" s="28"/>
      <c r="P109" s="28"/>
      <c r="Q109" s="28"/>
      <c r="R109" s="28"/>
      <c r="S109" s="28"/>
      <c r="T109" s="28"/>
      <c r="U109" s="33"/>
    </row>
    <row r="110" spans="1:21">
      <c r="A110" s="23">
        <f t="shared" si="2"/>
        <v>109</v>
      </c>
      <c r="B110" s="24" t="s">
        <v>419</v>
      </c>
      <c r="C110" s="25" t="s">
        <v>129</v>
      </c>
      <c r="D110" s="26" t="s">
        <v>319</v>
      </c>
      <c r="E110" s="27">
        <v>2009</v>
      </c>
      <c r="F110" s="1">
        <v>0</v>
      </c>
      <c r="G110" s="1">
        <v>-1</v>
      </c>
      <c r="H110" s="1"/>
      <c r="I110" s="1"/>
      <c r="J110" s="3"/>
      <c r="K110" s="1"/>
      <c r="L110" s="3"/>
      <c r="M110" s="3"/>
      <c r="N110" s="28"/>
      <c r="O110" s="28"/>
      <c r="P110" s="28"/>
      <c r="Q110" s="28"/>
      <c r="R110" s="28"/>
      <c r="S110" s="28"/>
      <c r="T110" s="28"/>
      <c r="U110" s="33"/>
    </row>
    <row r="111" spans="1:21">
      <c r="A111" s="23">
        <f t="shared" si="2"/>
        <v>110</v>
      </c>
      <c r="B111" s="24" t="s">
        <v>419</v>
      </c>
      <c r="C111" s="25" t="s">
        <v>130</v>
      </c>
      <c r="D111" s="26" t="s">
        <v>320</v>
      </c>
      <c r="E111" s="27">
        <v>2008</v>
      </c>
      <c r="F111" s="1">
        <v>0</v>
      </c>
      <c r="G111" s="1">
        <v>-1</v>
      </c>
      <c r="H111" s="1"/>
      <c r="I111" s="1"/>
      <c r="J111" s="3"/>
      <c r="K111" s="1"/>
      <c r="L111" s="3"/>
      <c r="M111" s="3"/>
      <c r="N111" s="28"/>
      <c r="O111" s="28"/>
      <c r="P111" s="28"/>
      <c r="Q111" s="28"/>
      <c r="R111" s="28"/>
      <c r="S111" s="28"/>
      <c r="T111" s="28"/>
      <c r="U111" s="33"/>
    </row>
    <row r="112" spans="1:21" ht="25.5">
      <c r="A112" s="23">
        <f t="shared" si="2"/>
        <v>111</v>
      </c>
      <c r="B112" s="24" t="s">
        <v>419</v>
      </c>
      <c r="C112" s="25" t="s">
        <v>131</v>
      </c>
      <c r="D112" s="26" t="s">
        <v>283</v>
      </c>
      <c r="E112" s="27">
        <v>2010</v>
      </c>
      <c r="F112" s="1">
        <v>-1</v>
      </c>
      <c r="G112" s="1"/>
      <c r="H112" s="1"/>
      <c r="I112" s="1"/>
      <c r="J112" s="3"/>
      <c r="K112" s="1"/>
      <c r="L112" s="3"/>
      <c r="M112" s="3"/>
      <c r="N112" s="28"/>
      <c r="O112" s="28"/>
      <c r="P112" s="28"/>
      <c r="Q112" s="28"/>
      <c r="R112" s="28"/>
      <c r="S112" s="28"/>
      <c r="T112" s="28"/>
      <c r="U112" s="33"/>
    </row>
    <row r="113" spans="1:21">
      <c r="A113" s="23">
        <f t="shared" si="2"/>
        <v>112</v>
      </c>
      <c r="B113" s="24" t="s">
        <v>419</v>
      </c>
      <c r="C113" s="25" t="s">
        <v>132</v>
      </c>
      <c r="D113" s="26" t="s">
        <v>284</v>
      </c>
      <c r="E113" s="27">
        <v>2009</v>
      </c>
      <c r="F113" s="1">
        <v>0</v>
      </c>
      <c r="G113" s="1">
        <v>-1</v>
      </c>
      <c r="H113" s="1"/>
      <c r="I113" s="1"/>
      <c r="J113" s="3"/>
      <c r="K113" s="1"/>
      <c r="L113" s="3"/>
      <c r="M113" s="3"/>
      <c r="N113" s="28"/>
      <c r="O113" s="28"/>
      <c r="P113" s="28"/>
      <c r="Q113" s="28"/>
      <c r="R113" s="28"/>
      <c r="S113" s="28"/>
      <c r="T113" s="28"/>
      <c r="U113" s="33"/>
    </row>
    <row r="114" spans="1:21">
      <c r="A114" s="23">
        <f t="shared" si="2"/>
        <v>113</v>
      </c>
      <c r="B114" s="24">
        <v>15</v>
      </c>
      <c r="C114" s="25" t="s">
        <v>133</v>
      </c>
      <c r="D114" s="26" t="s">
        <v>285</v>
      </c>
      <c r="E114" s="27">
        <v>2009</v>
      </c>
      <c r="F114" s="1">
        <v>0</v>
      </c>
      <c r="G114" s="1">
        <v>-1</v>
      </c>
      <c r="H114" s="1"/>
      <c r="I114" s="1"/>
      <c r="J114" s="3"/>
      <c r="K114" s="1"/>
      <c r="L114" s="3"/>
      <c r="M114" s="3"/>
      <c r="N114" s="28"/>
      <c r="O114" s="28"/>
      <c r="P114" s="28"/>
      <c r="Q114" s="28"/>
      <c r="R114" s="28"/>
      <c r="S114" s="28"/>
      <c r="T114" s="28"/>
      <c r="U114" s="33"/>
    </row>
    <row r="115" spans="1:21" ht="25.5">
      <c r="A115" s="23">
        <f t="shared" si="2"/>
        <v>114</v>
      </c>
      <c r="B115" s="24" t="s">
        <v>419</v>
      </c>
      <c r="C115" s="25" t="s">
        <v>134</v>
      </c>
      <c r="D115" s="26" t="s">
        <v>321</v>
      </c>
      <c r="E115" s="27">
        <v>2008</v>
      </c>
      <c r="F115" s="1">
        <v>0</v>
      </c>
      <c r="G115" s="1">
        <v>-1</v>
      </c>
      <c r="H115" s="1"/>
      <c r="I115" s="1"/>
      <c r="J115" s="3"/>
      <c r="K115" s="1"/>
      <c r="L115" s="3"/>
      <c r="M115" s="3"/>
      <c r="N115" s="28"/>
      <c r="O115" s="28"/>
      <c r="P115" s="28"/>
      <c r="Q115" s="28"/>
      <c r="R115" s="28"/>
      <c r="S115" s="28"/>
      <c r="T115" s="28"/>
      <c r="U115" s="33"/>
    </row>
    <row r="116" spans="1:21" ht="25.5">
      <c r="A116" s="23">
        <f t="shared" si="2"/>
        <v>115</v>
      </c>
      <c r="B116" s="24" t="s">
        <v>419</v>
      </c>
      <c r="C116" s="25" t="s">
        <v>135</v>
      </c>
      <c r="D116" s="26" t="s">
        <v>286</v>
      </c>
      <c r="E116" s="27">
        <v>2009</v>
      </c>
      <c r="F116" s="1">
        <v>-1</v>
      </c>
      <c r="G116" s="1"/>
      <c r="H116" s="1"/>
      <c r="I116" s="1"/>
      <c r="J116" s="3"/>
      <c r="K116" s="1"/>
      <c r="L116" s="3"/>
      <c r="M116" s="3"/>
      <c r="N116" s="28"/>
      <c r="O116" s="28"/>
      <c r="P116" s="28"/>
      <c r="Q116" s="28"/>
      <c r="R116" s="28"/>
      <c r="S116" s="28"/>
      <c r="T116" s="28"/>
      <c r="U116" s="33"/>
    </row>
    <row r="117" spans="1:21" ht="25.5">
      <c r="A117" s="23">
        <f t="shared" si="2"/>
        <v>116</v>
      </c>
      <c r="B117" s="24" t="s">
        <v>419</v>
      </c>
      <c r="C117" s="25" t="s">
        <v>136</v>
      </c>
      <c r="D117" s="26" t="s">
        <v>287</v>
      </c>
      <c r="E117" s="27">
        <v>2009</v>
      </c>
      <c r="F117" s="1">
        <v>-1</v>
      </c>
      <c r="G117" s="1"/>
      <c r="H117" s="1"/>
      <c r="I117" s="1"/>
      <c r="J117" s="3"/>
      <c r="K117" s="1"/>
      <c r="L117" s="3"/>
      <c r="M117" s="3"/>
      <c r="N117" s="28"/>
      <c r="O117" s="28"/>
      <c r="P117" s="28"/>
      <c r="Q117" s="28"/>
      <c r="R117" s="28"/>
      <c r="S117" s="28"/>
      <c r="T117" s="28"/>
      <c r="U117" s="33"/>
    </row>
    <row r="118" spans="1:21" ht="25.5">
      <c r="A118" s="23">
        <f t="shared" si="2"/>
        <v>117</v>
      </c>
      <c r="B118" s="24" t="s">
        <v>419</v>
      </c>
      <c r="C118" s="25" t="s">
        <v>137</v>
      </c>
      <c r="D118" s="26" t="s">
        <v>192</v>
      </c>
      <c r="E118" s="27">
        <v>2008</v>
      </c>
      <c r="F118" s="1">
        <v>-1</v>
      </c>
      <c r="G118" s="1"/>
      <c r="H118" s="1"/>
      <c r="I118" s="1"/>
      <c r="J118" s="3"/>
      <c r="K118" s="1"/>
      <c r="L118" s="3"/>
      <c r="M118" s="3"/>
      <c r="N118" s="28"/>
      <c r="O118" s="28"/>
      <c r="P118" s="28"/>
      <c r="Q118" s="28"/>
      <c r="R118" s="28"/>
      <c r="S118" s="28"/>
      <c r="T118" s="28"/>
      <c r="U118" s="33"/>
    </row>
    <row r="119" spans="1:21">
      <c r="A119" s="23">
        <f t="shared" si="2"/>
        <v>118</v>
      </c>
      <c r="B119" s="24" t="s">
        <v>419</v>
      </c>
      <c r="C119" s="25" t="s">
        <v>138</v>
      </c>
      <c r="D119" s="26" t="s">
        <v>288</v>
      </c>
      <c r="E119" s="27">
        <v>2009</v>
      </c>
      <c r="F119" s="1">
        <v>-1</v>
      </c>
      <c r="G119" s="1"/>
      <c r="H119" s="1"/>
      <c r="I119" s="1"/>
      <c r="J119" s="3"/>
      <c r="K119" s="1"/>
      <c r="L119" s="3"/>
      <c r="M119" s="3"/>
      <c r="N119" s="28"/>
      <c r="O119" s="28"/>
      <c r="P119" s="28"/>
      <c r="Q119" s="28"/>
      <c r="R119" s="28"/>
      <c r="S119" s="28"/>
      <c r="T119" s="28"/>
      <c r="U119" s="33"/>
    </row>
    <row r="120" spans="1:21" ht="25.5">
      <c r="A120" s="23">
        <f t="shared" si="2"/>
        <v>119</v>
      </c>
      <c r="B120" s="24" t="s">
        <v>419</v>
      </c>
      <c r="C120" s="25" t="s">
        <v>139</v>
      </c>
      <c r="D120" s="26" t="s">
        <v>322</v>
      </c>
      <c r="E120" s="27">
        <v>2009</v>
      </c>
      <c r="F120" s="1">
        <v>0</v>
      </c>
      <c r="G120" s="1">
        <v>-1</v>
      </c>
      <c r="H120" s="1"/>
      <c r="I120" s="1"/>
      <c r="J120" s="3"/>
      <c r="K120" s="1"/>
      <c r="L120" s="3"/>
      <c r="M120" s="3"/>
      <c r="N120" s="28"/>
      <c r="O120" s="28"/>
      <c r="P120" s="28"/>
      <c r="Q120" s="28"/>
      <c r="R120" s="28"/>
      <c r="S120" s="28"/>
      <c r="T120" s="28"/>
      <c r="U120" s="33"/>
    </row>
    <row r="121" spans="1:21" ht="25.5">
      <c r="A121" s="23">
        <f t="shared" si="2"/>
        <v>120</v>
      </c>
      <c r="B121" s="24" t="s">
        <v>419</v>
      </c>
      <c r="C121" s="25" t="s">
        <v>140</v>
      </c>
      <c r="D121" s="26" t="s">
        <v>289</v>
      </c>
      <c r="E121" s="27">
        <v>2006</v>
      </c>
      <c r="F121" s="1">
        <v>0</v>
      </c>
      <c r="G121" s="1">
        <v>-1</v>
      </c>
      <c r="H121" s="1"/>
      <c r="I121" s="1"/>
      <c r="J121" s="3"/>
      <c r="K121" s="1"/>
      <c r="L121" s="3"/>
      <c r="M121" s="3"/>
      <c r="N121" s="28"/>
      <c r="O121" s="28"/>
      <c r="P121" s="28"/>
      <c r="Q121" s="28"/>
      <c r="R121" s="28"/>
      <c r="S121" s="28"/>
      <c r="T121" s="28"/>
      <c r="U121" s="33"/>
    </row>
    <row r="122" spans="1:21" ht="25.5">
      <c r="A122" s="23">
        <f t="shared" si="2"/>
        <v>121</v>
      </c>
      <c r="B122" s="24" t="s">
        <v>419</v>
      </c>
      <c r="C122" s="25" t="s">
        <v>141</v>
      </c>
      <c r="D122" s="26" t="s">
        <v>290</v>
      </c>
      <c r="E122" s="27">
        <v>2011</v>
      </c>
      <c r="F122" s="1">
        <v>-1</v>
      </c>
      <c r="G122" s="1"/>
      <c r="H122" s="1"/>
      <c r="I122" s="1"/>
      <c r="J122" s="3"/>
      <c r="K122" s="1"/>
      <c r="L122" s="3"/>
      <c r="M122" s="3"/>
      <c r="N122" s="28"/>
      <c r="O122" s="28"/>
      <c r="P122" s="28"/>
      <c r="Q122" s="28"/>
      <c r="R122" s="28"/>
      <c r="S122" s="28"/>
      <c r="T122" s="28"/>
      <c r="U122" s="33"/>
    </row>
    <row r="123" spans="1:21" ht="25.5">
      <c r="A123" s="23">
        <f t="shared" si="2"/>
        <v>122</v>
      </c>
      <c r="B123" s="24" t="s">
        <v>419</v>
      </c>
      <c r="C123" s="25" t="s">
        <v>142</v>
      </c>
      <c r="D123" s="26" t="s">
        <v>323</v>
      </c>
      <c r="E123" s="27">
        <v>2006</v>
      </c>
      <c r="F123" s="1">
        <v>-1</v>
      </c>
      <c r="G123" s="1"/>
      <c r="H123" s="1"/>
      <c r="I123" s="1"/>
      <c r="J123" s="3"/>
      <c r="K123" s="1"/>
      <c r="L123" s="3"/>
      <c r="M123" s="3"/>
      <c r="N123" s="28"/>
      <c r="O123" s="28"/>
      <c r="P123" s="28"/>
      <c r="Q123" s="28"/>
      <c r="R123" s="28"/>
      <c r="S123" s="28"/>
      <c r="T123" s="28"/>
      <c r="U123" s="33"/>
    </row>
    <row r="124" spans="1:21">
      <c r="A124" s="23">
        <f t="shared" si="2"/>
        <v>123</v>
      </c>
      <c r="B124" s="24" t="s">
        <v>419</v>
      </c>
      <c r="C124" s="25" t="s">
        <v>143</v>
      </c>
      <c r="D124" s="26" t="s">
        <v>291</v>
      </c>
      <c r="E124" s="27">
        <v>2011</v>
      </c>
      <c r="F124" s="1">
        <v>0</v>
      </c>
      <c r="G124" s="1">
        <v>-1</v>
      </c>
      <c r="H124" s="1"/>
      <c r="I124" s="1"/>
      <c r="J124" s="3"/>
      <c r="K124" s="1"/>
      <c r="L124" s="3"/>
      <c r="M124" s="3"/>
      <c r="N124" s="28"/>
      <c r="O124" s="28"/>
      <c r="P124" s="28"/>
      <c r="Q124" s="28"/>
      <c r="R124" s="28"/>
      <c r="S124" s="28"/>
      <c r="T124" s="28"/>
      <c r="U124" s="33"/>
    </row>
    <row r="125" spans="1:21">
      <c r="A125" s="23">
        <f t="shared" si="2"/>
        <v>124</v>
      </c>
      <c r="B125" s="24" t="s">
        <v>419</v>
      </c>
      <c r="C125" s="25" t="s">
        <v>144</v>
      </c>
      <c r="D125" s="29" t="s">
        <v>145</v>
      </c>
      <c r="E125" s="27">
        <v>2007</v>
      </c>
      <c r="F125" s="1">
        <v>-1</v>
      </c>
      <c r="G125" s="1"/>
      <c r="H125" s="1"/>
      <c r="I125" s="1"/>
      <c r="J125" s="3"/>
      <c r="K125" s="1"/>
      <c r="L125" s="3"/>
      <c r="M125" s="3"/>
      <c r="N125" s="28"/>
      <c r="O125" s="28"/>
      <c r="P125" s="28"/>
      <c r="Q125" s="28"/>
      <c r="R125" s="28"/>
      <c r="S125" s="28"/>
      <c r="T125" s="28"/>
      <c r="U125" s="33"/>
    </row>
    <row r="126" spans="1:21">
      <c r="A126" s="23">
        <f t="shared" si="2"/>
        <v>125</v>
      </c>
      <c r="B126" s="24" t="s">
        <v>419</v>
      </c>
      <c r="C126" s="25" t="s">
        <v>146</v>
      </c>
      <c r="D126" s="26" t="s">
        <v>324</v>
      </c>
      <c r="E126" s="27">
        <v>2011</v>
      </c>
      <c r="F126" s="1">
        <v>-1</v>
      </c>
      <c r="G126" s="1"/>
      <c r="H126" s="1"/>
      <c r="I126" s="1"/>
      <c r="J126" s="3"/>
      <c r="K126" s="1"/>
      <c r="L126" s="3"/>
      <c r="M126" s="3"/>
      <c r="N126" s="28"/>
      <c r="O126" s="28"/>
      <c r="P126" s="28"/>
      <c r="Q126" s="28"/>
      <c r="R126" s="28"/>
      <c r="S126" s="28"/>
      <c r="T126" s="28"/>
      <c r="U126" s="33"/>
    </row>
    <row r="127" spans="1:21">
      <c r="A127" s="23">
        <f t="shared" si="2"/>
        <v>126</v>
      </c>
      <c r="B127" s="24" t="s">
        <v>419</v>
      </c>
      <c r="C127" s="25" t="s">
        <v>147</v>
      </c>
      <c r="D127" s="26" t="s">
        <v>325</v>
      </c>
      <c r="E127" s="27">
        <v>2007</v>
      </c>
      <c r="F127" s="1">
        <v>-1</v>
      </c>
      <c r="G127" s="1"/>
      <c r="H127" s="1"/>
      <c r="I127" s="1"/>
      <c r="J127" s="3"/>
      <c r="K127" s="1"/>
      <c r="L127" s="3"/>
      <c r="M127" s="3"/>
      <c r="N127" s="28"/>
      <c r="O127" s="28"/>
      <c r="P127" s="28"/>
      <c r="Q127" s="28"/>
      <c r="R127" s="28"/>
      <c r="S127" s="28"/>
      <c r="T127" s="28"/>
      <c r="U127" s="33"/>
    </row>
    <row r="128" spans="1:21">
      <c r="A128" s="23">
        <f t="shared" si="2"/>
        <v>127</v>
      </c>
      <c r="B128" s="24" t="s">
        <v>419</v>
      </c>
      <c r="C128" s="25" t="s">
        <v>148</v>
      </c>
      <c r="D128" s="26" t="s">
        <v>292</v>
      </c>
      <c r="E128" s="27">
        <v>2010</v>
      </c>
      <c r="F128" s="1">
        <v>-1</v>
      </c>
      <c r="G128" s="1"/>
      <c r="H128" s="1"/>
      <c r="I128" s="1"/>
      <c r="J128" s="3"/>
      <c r="K128" s="1"/>
      <c r="L128" s="3"/>
      <c r="M128" s="3"/>
      <c r="N128" s="28"/>
      <c r="O128" s="28"/>
      <c r="P128" s="28"/>
      <c r="Q128" s="28"/>
      <c r="R128" s="28"/>
      <c r="S128" s="28"/>
      <c r="T128" s="28"/>
      <c r="U128" s="33"/>
    </row>
    <row r="129" spans="1:21" ht="38.25">
      <c r="A129" s="23">
        <f t="shared" si="2"/>
        <v>128</v>
      </c>
      <c r="B129" s="24" t="s">
        <v>419</v>
      </c>
      <c r="C129" s="25" t="s">
        <v>149</v>
      </c>
      <c r="D129" s="29" t="s">
        <v>150</v>
      </c>
      <c r="E129" s="27">
        <v>2010</v>
      </c>
      <c r="F129" s="1">
        <v>-1</v>
      </c>
      <c r="G129" s="1"/>
      <c r="H129" s="1"/>
      <c r="I129" s="1"/>
      <c r="J129" s="3"/>
      <c r="K129" s="1"/>
      <c r="L129" s="3"/>
      <c r="M129" s="3"/>
      <c r="N129" s="28"/>
      <c r="O129" s="28"/>
      <c r="P129" s="28"/>
      <c r="Q129" s="28"/>
      <c r="R129" s="28"/>
      <c r="S129" s="28"/>
      <c r="T129" s="28"/>
      <c r="U129" s="33"/>
    </row>
    <row r="130" spans="1:21" ht="25.5">
      <c r="A130" s="23">
        <f t="shared" ref="A130:A193" si="3">ROW(130:130)-1</f>
        <v>129</v>
      </c>
      <c r="B130" s="24" t="s">
        <v>419</v>
      </c>
      <c r="C130" s="25" t="s">
        <v>151</v>
      </c>
      <c r="D130" s="26" t="s">
        <v>293</v>
      </c>
      <c r="E130" s="27">
        <v>2009</v>
      </c>
      <c r="F130" s="1">
        <v>0</v>
      </c>
      <c r="G130" s="1">
        <v>-1</v>
      </c>
      <c r="H130" s="1"/>
      <c r="I130" s="1"/>
      <c r="J130" s="3"/>
      <c r="K130" s="1"/>
      <c r="L130" s="3"/>
      <c r="M130" s="3"/>
      <c r="N130" s="28"/>
      <c r="O130" s="28"/>
      <c r="P130" s="28"/>
      <c r="Q130" s="28"/>
      <c r="R130" s="28"/>
      <c r="S130" s="28"/>
      <c r="T130" s="28"/>
      <c r="U130" s="33"/>
    </row>
    <row r="131" spans="1:21" ht="25.5">
      <c r="A131" s="23">
        <f t="shared" si="3"/>
        <v>130</v>
      </c>
      <c r="B131" s="24" t="s">
        <v>419</v>
      </c>
      <c r="C131" s="25" t="s">
        <v>152</v>
      </c>
      <c r="D131" s="26" t="s">
        <v>326</v>
      </c>
      <c r="E131" s="27">
        <v>2008</v>
      </c>
      <c r="F131" s="1">
        <v>-1</v>
      </c>
      <c r="G131" s="1"/>
      <c r="H131" s="1"/>
      <c r="I131" s="1"/>
      <c r="J131" s="3"/>
      <c r="K131" s="1"/>
      <c r="L131" s="3"/>
      <c r="M131" s="3"/>
      <c r="N131" s="28"/>
      <c r="O131" s="28"/>
      <c r="P131" s="28"/>
      <c r="Q131" s="28"/>
      <c r="R131" s="28"/>
      <c r="S131" s="28"/>
      <c r="T131" s="28"/>
      <c r="U131" s="33"/>
    </row>
    <row r="132" spans="1:21">
      <c r="A132" s="23">
        <f t="shared" si="3"/>
        <v>131</v>
      </c>
      <c r="B132" s="24" t="s">
        <v>419</v>
      </c>
      <c r="C132" s="25" t="s">
        <v>153</v>
      </c>
      <c r="D132" s="26" t="s">
        <v>294</v>
      </c>
      <c r="E132" s="27">
        <v>2010</v>
      </c>
      <c r="F132" s="1">
        <v>-1</v>
      </c>
      <c r="G132" s="1"/>
      <c r="H132" s="1"/>
      <c r="I132" s="1"/>
      <c r="J132" s="3"/>
      <c r="K132" s="1"/>
      <c r="L132" s="3"/>
      <c r="M132" s="3"/>
      <c r="N132" s="28"/>
      <c r="O132" s="28"/>
      <c r="P132" s="28"/>
      <c r="Q132" s="28"/>
      <c r="R132" s="28"/>
      <c r="S132" s="28"/>
      <c r="T132" s="28"/>
      <c r="U132" s="33"/>
    </row>
    <row r="133" spans="1:21">
      <c r="A133" s="23">
        <f t="shared" si="3"/>
        <v>132</v>
      </c>
      <c r="B133" s="24" t="s">
        <v>419</v>
      </c>
      <c r="C133" s="25" t="s">
        <v>94</v>
      </c>
      <c r="D133" s="26" t="s">
        <v>295</v>
      </c>
      <c r="E133" s="27">
        <v>2010</v>
      </c>
      <c r="F133" s="1">
        <v>-1</v>
      </c>
      <c r="G133" s="1"/>
      <c r="H133" s="1"/>
      <c r="I133" s="1"/>
      <c r="J133" s="3"/>
      <c r="K133" s="1"/>
      <c r="L133" s="3"/>
      <c r="M133" s="3"/>
      <c r="N133" s="28"/>
      <c r="O133" s="28"/>
      <c r="P133" s="28"/>
      <c r="Q133" s="28"/>
      <c r="R133" s="28"/>
      <c r="S133" s="28"/>
      <c r="T133" s="28"/>
      <c r="U133" s="33"/>
    </row>
    <row r="134" spans="1:21" ht="25.5">
      <c r="A134" s="23">
        <f t="shared" si="3"/>
        <v>133</v>
      </c>
      <c r="B134" s="24" t="s">
        <v>419</v>
      </c>
      <c r="C134" s="25" t="s">
        <v>154</v>
      </c>
      <c r="D134" s="29" t="s">
        <v>155</v>
      </c>
      <c r="E134" s="27">
        <v>2009</v>
      </c>
      <c r="F134" s="1">
        <v>-1</v>
      </c>
      <c r="G134" s="1"/>
      <c r="H134" s="1"/>
      <c r="I134" s="1"/>
      <c r="J134" s="3"/>
      <c r="K134" s="1"/>
      <c r="L134" s="3"/>
      <c r="M134" s="3"/>
      <c r="N134" s="28"/>
      <c r="O134" s="28"/>
      <c r="P134" s="28"/>
      <c r="Q134" s="28"/>
      <c r="R134" s="28"/>
      <c r="S134" s="28"/>
      <c r="T134" s="28"/>
      <c r="U134" s="33"/>
    </row>
    <row r="135" spans="1:21" ht="51">
      <c r="A135" s="23">
        <f t="shared" si="3"/>
        <v>134</v>
      </c>
      <c r="B135" s="24" t="s">
        <v>419</v>
      </c>
      <c r="C135" s="25" t="s">
        <v>156</v>
      </c>
      <c r="D135" s="26" t="s">
        <v>296</v>
      </c>
      <c r="E135" s="27">
        <v>2009</v>
      </c>
      <c r="F135" s="1">
        <v>-1</v>
      </c>
      <c r="G135" s="1"/>
      <c r="H135" s="1"/>
      <c r="I135" s="1"/>
      <c r="J135" s="3"/>
      <c r="K135" s="1"/>
      <c r="L135" s="3"/>
      <c r="M135" s="3"/>
      <c r="N135" s="28"/>
      <c r="O135" s="28"/>
      <c r="P135" s="28"/>
      <c r="Q135" s="28"/>
      <c r="R135" s="28"/>
      <c r="S135" s="28"/>
      <c r="T135" s="28"/>
      <c r="U135" s="33"/>
    </row>
    <row r="136" spans="1:21" ht="25.5">
      <c r="A136" s="23">
        <f t="shared" si="3"/>
        <v>135</v>
      </c>
      <c r="B136" s="24" t="s">
        <v>419</v>
      </c>
      <c r="C136" s="25" t="s">
        <v>157</v>
      </c>
      <c r="D136" s="29" t="s">
        <v>158</v>
      </c>
      <c r="E136" s="27">
        <v>2010</v>
      </c>
      <c r="F136" s="1">
        <v>-1</v>
      </c>
      <c r="G136" s="1"/>
      <c r="H136" s="1"/>
      <c r="I136" s="1"/>
      <c r="J136" s="3"/>
      <c r="K136" s="1"/>
      <c r="L136" s="3"/>
      <c r="M136" s="3"/>
      <c r="N136" s="28"/>
      <c r="O136" s="28"/>
      <c r="P136" s="28"/>
      <c r="Q136" s="28"/>
      <c r="R136" s="28"/>
      <c r="S136" s="28"/>
      <c r="T136" s="28"/>
      <c r="U136" s="33"/>
    </row>
    <row r="137" spans="1:21">
      <c r="A137" s="23">
        <f t="shared" si="3"/>
        <v>136</v>
      </c>
      <c r="B137" s="24" t="s">
        <v>419</v>
      </c>
      <c r="C137" s="25" t="s">
        <v>159</v>
      </c>
      <c r="D137" s="29" t="s">
        <v>160</v>
      </c>
      <c r="E137" s="27">
        <v>2010</v>
      </c>
      <c r="F137" s="1">
        <v>-1</v>
      </c>
      <c r="G137" s="1"/>
      <c r="H137" s="1"/>
      <c r="I137" s="1"/>
      <c r="J137" s="3"/>
      <c r="K137" s="1"/>
      <c r="L137" s="3"/>
      <c r="M137" s="3"/>
      <c r="N137" s="28"/>
      <c r="O137" s="28"/>
      <c r="P137" s="28"/>
      <c r="Q137" s="28"/>
      <c r="R137" s="28"/>
      <c r="S137" s="28"/>
      <c r="T137" s="28"/>
      <c r="U137" s="33"/>
    </row>
    <row r="138" spans="1:21">
      <c r="A138" s="23">
        <f t="shared" si="3"/>
        <v>137</v>
      </c>
      <c r="B138" s="24" t="s">
        <v>419</v>
      </c>
      <c r="C138" s="25" t="s">
        <v>161</v>
      </c>
      <c r="D138" s="29" t="s">
        <v>162</v>
      </c>
      <c r="E138" s="27">
        <v>2010</v>
      </c>
      <c r="F138" s="1">
        <v>0</v>
      </c>
      <c r="G138" s="1">
        <v>-1</v>
      </c>
      <c r="H138" s="1"/>
      <c r="I138" s="1"/>
      <c r="J138" s="3"/>
      <c r="K138" s="1"/>
      <c r="L138" s="3"/>
      <c r="M138" s="3"/>
      <c r="N138" s="28"/>
      <c r="O138" s="28"/>
      <c r="P138" s="28"/>
      <c r="Q138" s="28"/>
      <c r="R138" s="28"/>
      <c r="S138" s="28"/>
      <c r="T138" s="28"/>
      <c r="U138" s="33"/>
    </row>
    <row r="139" spans="1:21">
      <c r="A139" s="23">
        <f t="shared" si="3"/>
        <v>138</v>
      </c>
      <c r="B139" s="24" t="s">
        <v>419</v>
      </c>
      <c r="C139" s="25" t="s">
        <v>163</v>
      </c>
      <c r="D139" s="26" t="s">
        <v>327</v>
      </c>
      <c r="E139" s="27">
        <v>2010</v>
      </c>
      <c r="F139" s="1">
        <v>-1</v>
      </c>
      <c r="G139" s="1"/>
      <c r="H139" s="1"/>
      <c r="I139" s="1"/>
      <c r="J139" s="3"/>
      <c r="K139" s="1"/>
      <c r="L139" s="3"/>
      <c r="M139" s="3"/>
      <c r="N139" s="28"/>
      <c r="O139" s="28"/>
      <c r="P139" s="28"/>
      <c r="Q139" s="28"/>
      <c r="R139" s="28"/>
      <c r="S139" s="28"/>
      <c r="T139" s="28"/>
      <c r="U139" s="33"/>
    </row>
    <row r="140" spans="1:21">
      <c r="A140" s="23">
        <f t="shared" si="3"/>
        <v>139</v>
      </c>
      <c r="B140" s="24" t="s">
        <v>419</v>
      </c>
      <c r="C140" s="25" t="s">
        <v>164</v>
      </c>
      <c r="D140" s="29" t="s">
        <v>165</v>
      </c>
      <c r="E140" s="27">
        <v>2010</v>
      </c>
      <c r="F140" s="1">
        <v>-1</v>
      </c>
      <c r="G140" s="1"/>
      <c r="H140" s="1"/>
      <c r="I140" s="1"/>
      <c r="J140" s="3"/>
      <c r="K140" s="1"/>
      <c r="L140" s="3"/>
      <c r="M140" s="3"/>
      <c r="N140" s="28"/>
      <c r="O140" s="28"/>
      <c r="P140" s="28"/>
      <c r="Q140" s="28"/>
      <c r="R140" s="28"/>
      <c r="S140" s="28"/>
      <c r="T140" s="28"/>
      <c r="U140" s="33"/>
    </row>
    <row r="141" spans="1:21">
      <c r="A141" s="23">
        <f t="shared" si="3"/>
        <v>140</v>
      </c>
      <c r="B141" s="24" t="s">
        <v>419</v>
      </c>
      <c r="C141" s="25" t="s">
        <v>166</v>
      </c>
      <c r="D141" s="26" t="s">
        <v>297</v>
      </c>
      <c r="E141" s="27">
        <v>2008</v>
      </c>
      <c r="F141" s="1">
        <v>-1</v>
      </c>
      <c r="G141" s="1"/>
      <c r="H141" s="1"/>
      <c r="I141" s="1"/>
      <c r="J141" s="3"/>
      <c r="K141" s="1"/>
      <c r="L141" s="3"/>
      <c r="M141" s="3"/>
      <c r="N141" s="28"/>
      <c r="O141" s="28"/>
      <c r="P141" s="28"/>
      <c r="Q141" s="28"/>
      <c r="R141" s="28"/>
      <c r="S141" s="28"/>
      <c r="T141" s="28"/>
      <c r="U141" s="33"/>
    </row>
    <row r="142" spans="1:21">
      <c r="A142" s="23">
        <f t="shared" si="3"/>
        <v>141</v>
      </c>
      <c r="B142" s="24" t="s">
        <v>419</v>
      </c>
      <c r="C142" s="25" t="s">
        <v>167</v>
      </c>
      <c r="D142" s="26" t="s">
        <v>328</v>
      </c>
      <c r="E142" s="27">
        <v>2010</v>
      </c>
      <c r="F142" s="1">
        <v>-1</v>
      </c>
      <c r="G142" s="1"/>
      <c r="H142" s="1"/>
      <c r="I142" s="1"/>
      <c r="J142" s="3"/>
      <c r="K142" s="1"/>
      <c r="L142" s="3"/>
      <c r="M142" s="3"/>
      <c r="N142" s="28"/>
      <c r="O142" s="28"/>
      <c r="P142" s="28"/>
      <c r="Q142" s="28"/>
      <c r="R142" s="28"/>
      <c r="S142" s="28"/>
      <c r="T142" s="28"/>
      <c r="U142" s="33"/>
    </row>
    <row r="143" spans="1:21" ht="25.5">
      <c r="A143" s="23">
        <f t="shared" si="3"/>
        <v>142</v>
      </c>
      <c r="B143" s="24" t="s">
        <v>419</v>
      </c>
      <c r="C143" s="25" t="s">
        <v>168</v>
      </c>
      <c r="D143" s="26" t="s">
        <v>192</v>
      </c>
      <c r="E143" s="27">
        <v>2008</v>
      </c>
      <c r="F143" s="1">
        <v>-1</v>
      </c>
      <c r="G143" s="1"/>
      <c r="H143" s="1"/>
      <c r="I143" s="1"/>
      <c r="J143" s="3"/>
      <c r="K143" s="1"/>
      <c r="L143" s="3"/>
      <c r="M143" s="3"/>
      <c r="N143" s="28"/>
      <c r="O143" s="28"/>
      <c r="P143" s="28"/>
      <c r="Q143" s="28"/>
      <c r="R143" s="28"/>
      <c r="S143" s="28"/>
      <c r="T143" s="28"/>
      <c r="U143" s="33"/>
    </row>
    <row r="144" spans="1:21">
      <c r="A144" s="23">
        <f t="shared" si="3"/>
        <v>143</v>
      </c>
      <c r="B144" s="24" t="s">
        <v>419</v>
      </c>
      <c r="C144" s="25" t="s">
        <v>169</v>
      </c>
      <c r="D144" s="26" t="s">
        <v>298</v>
      </c>
      <c r="E144" s="27">
        <v>2011</v>
      </c>
      <c r="F144" s="1">
        <v>-1</v>
      </c>
      <c r="G144" s="1"/>
      <c r="H144" s="1"/>
      <c r="I144" s="1"/>
      <c r="J144" s="3"/>
      <c r="K144" s="1"/>
      <c r="L144" s="3"/>
      <c r="M144" s="3"/>
      <c r="N144" s="28"/>
      <c r="O144" s="28"/>
      <c r="P144" s="28"/>
      <c r="Q144" s="28"/>
      <c r="R144" s="28"/>
      <c r="S144" s="28"/>
      <c r="T144" s="28"/>
      <c r="U144" s="33"/>
    </row>
    <row r="145" spans="1:21">
      <c r="A145" s="23">
        <f t="shared" si="3"/>
        <v>144</v>
      </c>
      <c r="B145" s="24" t="s">
        <v>419</v>
      </c>
      <c r="C145" s="25" t="s">
        <v>170</v>
      </c>
      <c r="D145" s="29" t="s">
        <v>171</v>
      </c>
      <c r="E145" s="27">
        <v>2008</v>
      </c>
      <c r="F145" s="1">
        <v>-1</v>
      </c>
      <c r="G145" s="1"/>
      <c r="H145" s="1"/>
      <c r="I145" s="1"/>
      <c r="J145" s="3"/>
      <c r="K145" s="1"/>
      <c r="L145" s="3"/>
      <c r="M145" s="3"/>
      <c r="N145" s="28"/>
      <c r="O145" s="28"/>
      <c r="P145" s="28"/>
      <c r="Q145" s="28"/>
      <c r="R145" s="28"/>
      <c r="S145" s="28"/>
      <c r="T145" s="28"/>
      <c r="U145" s="33"/>
    </row>
    <row r="146" spans="1:21" ht="25.5">
      <c r="A146" s="23">
        <f t="shared" si="3"/>
        <v>145</v>
      </c>
      <c r="B146" s="24" t="s">
        <v>419</v>
      </c>
      <c r="C146" s="25" t="s">
        <v>172</v>
      </c>
      <c r="D146" s="26" t="s">
        <v>329</v>
      </c>
      <c r="E146" s="27">
        <v>2010</v>
      </c>
      <c r="F146" s="1">
        <v>-1</v>
      </c>
      <c r="G146" s="1"/>
      <c r="H146" s="1"/>
      <c r="I146" s="1"/>
      <c r="J146" s="3"/>
      <c r="K146" s="1"/>
      <c r="L146" s="3"/>
      <c r="M146" s="3"/>
      <c r="N146" s="28"/>
      <c r="O146" s="28"/>
      <c r="P146" s="28"/>
      <c r="Q146" s="28"/>
      <c r="R146" s="28"/>
      <c r="S146" s="28"/>
      <c r="T146" s="28"/>
      <c r="U146" s="33"/>
    </row>
    <row r="147" spans="1:21">
      <c r="A147" s="23">
        <f t="shared" si="3"/>
        <v>146</v>
      </c>
      <c r="B147" s="24" t="s">
        <v>419</v>
      </c>
      <c r="C147" s="25" t="s">
        <v>99</v>
      </c>
      <c r="D147" s="26" t="s">
        <v>299</v>
      </c>
      <c r="E147" s="27">
        <v>2011</v>
      </c>
      <c r="F147" s="1">
        <v>-1</v>
      </c>
      <c r="G147" s="1"/>
      <c r="H147" s="1"/>
      <c r="I147" s="1"/>
      <c r="J147" s="3"/>
      <c r="K147" s="1"/>
      <c r="L147" s="3"/>
      <c r="M147" s="3"/>
      <c r="N147" s="28"/>
      <c r="O147" s="28"/>
      <c r="P147" s="28"/>
      <c r="Q147" s="28"/>
      <c r="R147" s="28"/>
      <c r="S147" s="28"/>
      <c r="T147" s="28"/>
      <c r="U147" s="33"/>
    </row>
    <row r="148" spans="1:21">
      <c r="A148" s="23">
        <f t="shared" si="3"/>
        <v>147</v>
      </c>
      <c r="B148" s="24" t="s">
        <v>419</v>
      </c>
      <c r="C148" s="25" t="s">
        <v>173</v>
      </c>
      <c r="D148" s="26" t="s">
        <v>330</v>
      </c>
      <c r="E148" s="27">
        <v>2011</v>
      </c>
      <c r="F148" s="1">
        <v>-1</v>
      </c>
      <c r="G148" s="1"/>
      <c r="H148" s="1"/>
      <c r="I148" s="1"/>
      <c r="J148" s="3"/>
      <c r="K148" s="1"/>
      <c r="L148" s="3"/>
      <c r="M148" s="3"/>
      <c r="N148" s="28"/>
      <c r="O148" s="28"/>
      <c r="P148" s="28"/>
      <c r="Q148" s="28"/>
      <c r="R148" s="28"/>
      <c r="S148" s="28"/>
      <c r="T148" s="28"/>
      <c r="U148" s="33"/>
    </row>
    <row r="149" spans="1:21" ht="38.25">
      <c r="A149" s="23">
        <f t="shared" si="3"/>
        <v>148</v>
      </c>
      <c r="B149" s="24" t="s">
        <v>419</v>
      </c>
      <c r="C149" s="25" t="s">
        <v>174</v>
      </c>
      <c r="D149" s="26" t="s">
        <v>300</v>
      </c>
      <c r="E149" s="27">
        <v>2011</v>
      </c>
      <c r="F149" s="1">
        <v>0</v>
      </c>
      <c r="G149" s="1">
        <v>-1</v>
      </c>
      <c r="H149" s="1"/>
      <c r="I149" s="1"/>
      <c r="J149" s="3"/>
      <c r="K149" s="1"/>
      <c r="L149" s="3"/>
      <c r="M149" s="3"/>
      <c r="N149" s="28"/>
      <c r="O149" s="28"/>
      <c r="P149" s="28"/>
      <c r="Q149" s="28"/>
      <c r="R149" s="28"/>
      <c r="S149" s="28"/>
      <c r="T149" s="28"/>
      <c r="U149" s="33"/>
    </row>
    <row r="150" spans="1:21">
      <c r="A150" s="23">
        <f t="shared" si="3"/>
        <v>149</v>
      </c>
      <c r="B150" s="24" t="s">
        <v>419</v>
      </c>
      <c r="C150" s="25" t="s">
        <v>175</v>
      </c>
      <c r="D150" s="29" t="s">
        <v>176</v>
      </c>
      <c r="E150" s="27">
        <v>2008</v>
      </c>
      <c r="F150" s="1">
        <v>-1</v>
      </c>
      <c r="G150" s="1"/>
      <c r="H150" s="1"/>
      <c r="I150" s="1"/>
      <c r="J150" s="3"/>
      <c r="K150" s="1"/>
      <c r="L150" s="3"/>
      <c r="M150" s="3"/>
      <c r="N150" s="28"/>
      <c r="O150" s="28"/>
      <c r="P150" s="28"/>
      <c r="Q150" s="28"/>
      <c r="R150" s="28"/>
      <c r="S150" s="28"/>
      <c r="T150" s="28"/>
      <c r="U150" s="33"/>
    </row>
    <row r="151" spans="1:21" ht="25.5">
      <c r="A151" s="23">
        <f t="shared" si="3"/>
        <v>150</v>
      </c>
      <c r="B151" s="24" t="s">
        <v>419</v>
      </c>
      <c r="C151" s="25" t="s">
        <v>177</v>
      </c>
      <c r="D151" s="26" t="s">
        <v>301</v>
      </c>
      <c r="E151" s="27">
        <v>2007</v>
      </c>
      <c r="F151" s="1">
        <v>-1</v>
      </c>
      <c r="G151" s="1"/>
      <c r="H151" s="1"/>
      <c r="I151" s="1"/>
      <c r="J151" s="3"/>
      <c r="K151" s="1"/>
      <c r="L151" s="3"/>
      <c r="M151" s="3"/>
      <c r="N151" s="28"/>
      <c r="O151" s="28"/>
      <c r="P151" s="28"/>
      <c r="Q151" s="28"/>
      <c r="R151" s="28"/>
      <c r="S151" s="28"/>
      <c r="T151" s="28"/>
      <c r="U151" s="33"/>
    </row>
    <row r="152" spans="1:21">
      <c r="A152" s="23">
        <f t="shared" si="3"/>
        <v>151</v>
      </c>
      <c r="B152" s="24" t="s">
        <v>419</v>
      </c>
      <c r="C152" s="25" t="s">
        <v>178</v>
      </c>
      <c r="D152" s="29" t="s">
        <v>179</v>
      </c>
      <c r="E152" s="27">
        <v>2011</v>
      </c>
      <c r="F152" s="1">
        <v>0</v>
      </c>
      <c r="G152" s="1">
        <v>-1</v>
      </c>
      <c r="H152" s="1"/>
      <c r="I152" s="1"/>
      <c r="J152" s="3"/>
      <c r="K152" s="1"/>
      <c r="L152" s="3"/>
      <c r="M152" s="3"/>
      <c r="N152" s="28"/>
      <c r="O152" s="28"/>
      <c r="P152" s="28"/>
      <c r="Q152" s="28"/>
      <c r="R152" s="28"/>
      <c r="S152" s="28"/>
      <c r="T152" s="28"/>
      <c r="U152" s="33"/>
    </row>
    <row r="153" spans="1:21" ht="25.5">
      <c r="A153" s="23">
        <f t="shared" si="3"/>
        <v>152</v>
      </c>
      <c r="B153" s="24" t="s">
        <v>419</v>
      </c>
      <c r="C153" s="25" t="s">
        <v>180</v>
      </c>
      <c r="D153" s="26" t="s">
        <v>192</v>
      </c>
      <c r="E153" s="27">
        <v>2007</v>
      </c>
      <c r="F153" s="1">
        <v>-1</v>
      </c>
      <c r="G153" s="1"/>
      <c r="H153" s="1"/>
      <c r="I153" s="1"/>
      <c r="J153" s="3"/>
      <c r="K153" s="1"/>
      <c r="L153" s="3"/>
      <c r="M153" s="3"/>
      <c r="N153" s="28"/>
      <c r="O153" s="28"/>
      <c r="P153" s="28"/>
      <c r="Q153" s="28"/>
      <c r="R153" s="28"/>
      <c r="S153" s="28"/>
      <c r="T153" s="28"/>
      <c r="U153" s="33"/>
    </row>
    <row r="154" spans="1:21" ht="25.5">
      <c r="A154" s="23">
        <f t="shared" si="3"/>
        <v>153</v>
      </c>
      <c r="B154" s="24" t="s">
        <v>419</v>
      </c>
      <c r="C154" s="25" t="s">
        <v>181</v>
      </c>
      <c r="D154" s="26" t="s">
        <v>302</v>
      </c>
      <c r="E154" s="27">
        <v>2009</v>
      </c>
      <c r="F154" s="1">
        <v>-1</v>
      </c>
      <c r="G154" s="1"/>
      <c r="H154" s="1"/>
      <c r="I154" s="1"/>
      <c r="J154" s="3"/>
      <c r="K154" s="1"/>
      <c r="L154" s="3"/>
      <c r="M154" s="3"/>
      <c r="N154" s="28"/>
      <c r="O154" s="28"/>
      <c r="P154" s="28"/>
      <c r="Q154" s="28"/>
      <c r="R154" s="28"/>
      <c r="S154" s="28"/>
      <c r="T154" s="28"/>
      <c r="U154" s="33"/>
    </row>
    <row r="155" spans="1:21" ht="25.5">
      <c r="A155" s="23">
        <f t="shared" si="3"/>
        <v>154</v>
      </c>
      <c r="B155" s="24" t="s">
        <v>419</v>
      </c>
      <c r="C155" s="25" t="s">
        <v>182</v>
      </c>
      <c r="D155" s="26" t="s">
        <v>303</v>
      </c>
      <c r="E155" s="27">
        <v>2009</v>
      </c>
      <c r="F155" s="1">
        <v>0</v>
      </c>
      <c r="G155" s="1">
        <v>-1</v>
      </c>
      <c r="H155" s="1"/>
      <c r="I155" s="1"/>
      <c r="J155" s="3"/>
      <c r="K155" s="1"/>
      <c r="L155" s="3"/>
      <c r="M155" s="3"/>
      <c r="N155" s="28"/>
      <c r="O155" s="28"/>
      <c r="P155" s="28"/>
      <c r="Q155" s="28"/>
      <c r="R155" s="28"/>
      <c r="S155" s="28"/>
      <c r="T155" s="28"/>
      <c r="U155" s="33"/>
    </row>
    <row r="156" spans="1:21">
      <c r="A156" s="23">
        <f t="shared" si="3"/>
        <v>155</v>
      </c>
      <c r="B156" s="24" t="s">
        <v>419</v>
      </c>
      <c r="C156" s="25" t="s">
        <v>183</v>
      </c>
      <c r="D156" s="26" t="s">
        <v>304</v>
      </c>
      <c r="E156" s="27">
        <v>2006</v>
      </c>
      <c r="F156" s="1">
        <v>-1</v>
      </c>
      <c r="G156" s="1"/>
      <c r="H156" s="1"/>
      <c r="I156" s="1"/>
      <c r="J156" s="3"/>
      <c r="K156" s="1"/>
      <c r="L156" s="3"/>
      <c r="M156" s="3"/>
      <c r="N156" s="28"/>
      <c r="O156" s="28"/>
      <c r="P156" s="28"/>
      <c r="Q156" s="28"/>
      <c r="R156" s="28"/>
      <c r="S156" s="28"/>
      <c r="T156" s="28"/>
      <c r="U156" s="33"/>
    </row>
    <row r="157" spans="1:21">
      <c r="A157" s="23">
        <f t="shared" si="3"/>
        <v>156</v>
      </c>
      <c r="B157" s="24" t="s">
        <v>419</v>
      </c>
      <c r="C157" s="25" t="s">
        <v>184</v>
      </c>
      <c r="D157" s="26" t="s">
        <v>305</v>
      </c>
      <c r="E157" s="27">
        <v>2010</v>
      </c>
      <c r="F157" s="1">
        <v>-1</v>
      </c>
      <c r="G157" s="1"/>
      <c r="H157" s="1"/>
      <c r="I157" s="1"/>
      <c r="J157" s="3"/>
      <c r="K157" s="1"/>
      <c r="L157" s="3"/>
      <c r="M157" s="3"/>
      <c r="N157" s="28"/>
      <c r="O157" s="28"/>
      <c r="P157" s="28"/>
      <c r="Q157" s="28"/>
      <c r="R157" s="28"/>
      <c r="S157" s="28"/>
      <c r="T157" s="28"/>
      <c r="U157" s="33"/>
    </row>
    <row r="158" spans="1:21">
      <c r="A158" s="23">
        <f t="shared" si="3"/>
        <v>157</v>
      </c>
      <c r="B158" s="24" t="s">
        <v>419</v>
      </c>
      <c r="C158" s="25" t="s">
        <v>185</v>
      </c>
      <c r="D158" s="26" t="s">
        <v>306</v>
      </c>
      <c r="E158" s="27">
        <v>2010</v>
      </c>
      <c r="F158" s="1">
        <v>-1</v>
      </c>
      <c r="G158" s="1"/>
      <c r="H158" s="1"/>
      <c r="I158" s="1"/>
      <c r="J158" s="3"/>
      <c r="K158" s="1"/>
      <c r="L158" s="3"/>
      <c r="M158" s="3"/>
      <c r="N158" s="28"/>
      <c r="O158" s="28"/>
      <c r="P158" s="28"/>
      <c r="Q158" s="28"/>
      <c r="R158" s="28"/>
      <c r="S158" s="28"/>
      <c r="T158" s="28"/>
      <c r="U158" s="33"/>
    </row>
    <row r="159" spans="1:21" ht="25.5">
      <c r="A159" s="23">
        <f t="shared" si="3"/>
        <v>158</v>
      </c>
      <c r="B159" s="24" t="s">
        <v>419</v>
      </c>
      <c r="C159" s="25" t="s">
        <v>186</v>
      </c>
      <c r="D159" s="29" t="s">
        <v>187</v>
      </c>
      <c r="E159" s="27">
        <v>2010</v>
      </c>
      <c r="F159" s="1">
        <v>-1</v>
      </c>
      <c r="G159" s="1"/>
      <c r="H159" s="1"/>
      <c r="I159" s="1"/>
      <c r="J159" s="3"/>
      <c r="K159" s="1"/>
      <c r="L159" s="3"/>
      <c r="M159" s="3"/>
      <c r="N159" s="28"/>
      <c r="O159" s="28"/>
      <c r="P159" s="28"/>
      <c r="Q159" s="28"/>
      <c r="R159" s="28"/>
      <c r="S159" s="28"/>
      <c r="T159" s="28"/>
      <c r="U159" s="33"/>
    </row>
    <row r="160" spans="1:21">
      <c r="A160" s="23">
        <f t="shared" si="3"/>
        <v>159</v>
      </c>
      <c r="B160" s="24" t="s">
        <v>419</v>
      </c>
      <c r="C160" s="25" t="s">
        <v>188</v>
      </c>
      <c r="D160" s="26" t="s">
        <v>307</v>
      </c>
      <c r="E160" s="27">
        <v>2008</v>
      </c>
      <c r="F160" s="1">
        <v>-1</v>
      </c>
      <c r="G160" s="1"/>
      <c r="H160" s="1"/>
      <c r="I160" s="1"/>
      <c r="J160" s="3"/>
      <c r="K160" s="1"/>
      <c r="L160" s="3"/>
      <c r="M160" s="3"/>
      <c r="N160" s="28"/>
      <c r="O160" s="28"/>
      <c r="P160" s="28"/>
      <c r="Q160" s="28"/>
      <c r="R160" s="28"/>
      <c r="S160" s="28"/>
      <c r="T160" s="28"/>
      <c r="U160" s="33"/>
    </row>
    <row r="161" spans="1:21">
      <c r="A161" s="23">
        <f t="shared" si="3"/>
        <v>160</v>
      </c>
      <c r="B161" s="24" t="s">
        <v>419</v>
      </c>
      <c r="C161" s="25" t="s">
        <v>189</v>
      </c>
      <c r="D161" s="26" t="s">
        <v>331</v>
      </c>
      <c r="E161" s="27">
        <v>2007</v>
      </c>
      <c r="F161" s="1">
        <v>-1</v>
      </c>
      <c r="G161" s="1"/>
      <c r="H161" s="1"/>
      <c r="I161" s="1"/>
      <c r="J161" s="3"/>
      <c r="K161" s="1"/>
      <c r="L161" s="3"/>
      <c r="M161" s="3"/>
      <c r="N161" s="28"/>
      <c r="O161" s="28"/>
      <c r="P161" s="28"/>
      <c r="Q161" s="28"/>
      <c r="R161" s="28"/>
      <c r="S161" s="28"/>
      <c r="T161" s="28"/>
      <c r="U161" s="33"/>
    </row>
    <row r="162" spans="1:21">
      <c r="A162" s="23">
        <f t="shared" si="3"/>
        <v>161</v>
      </c>
      <c r="B162" s="24" t="s">
        <v>419</v>
      </c>
      <c r="C162" s="25" t="s">
        <v>191</v>
      </c>
      <c r="D162" s="26" t="s">
        <v>308</v>
      </c>
      <c r="E162" s="27">
        <v>2010</v>
      </c>
      <c r="F162" s="1">
        <v>-1</v>
      </c>
      <c r="G162" s="1"/>
      <c r="H162" s="1"/>
      <c r="I162" s="1"/>
      <c r="J162" s="3"/>
      <c r="K162" s="1"/>
      <c r="L162" s="3"/>
      <c r="M162" s="3"/>
      <c r="N162" s="28"/>
      <c r="O162" s="28"/>
      <c r="P162" s="28"/>
      <c r="Q162" s="28"/>
      <c r="R162" s="28"/>
      <c r="S162" s="28"/>
      <c r="T162" s="28"/>
      <c r="U162" s="33"/>
    </row>
    <row r="163" spans="1:21" ht="25.5">
      <c r="A163" s="23">
        <f t="shared" si="3"/>
        <v>162</v>
      </c>
      <c r="B163" s="24" t="s">
        <v>419</v>
      </c>
      <c r="C163" s="25" t="s">
        <v>190</v>
      </c>
      <c r="D163" s="26" t="s">
        <v>192</v>
      </c>
      <c r="E163" s="27">
        <v>2008</v>
      </c>
      <c r="F163" s="1">
        <v>-1</v>
      </c>
      <c r="G163" s="1"/>
      <c r="H163" s="1"/>
      <c r="I163" s="1"/>
      <c r="J163" s="3"/>
      <c r="K163" s="1"/>
      <c r="L163" s="3"/>
      <c r="M163" s="3"/>
      <c r="N163" s="28"/>
      <c r="O163" s="28"/>
      <c r="P163" s="28"/>
      <c r="Q163" s="28"/>
      <c r="R163" s="28"/>
      <c r="S163" s="28"/>
      <c r="T163" s="28"/>
      <c r="U163" s="33"/>
    </row>
    <row r="164" spans="1:21" ht="25.5">
      <c r="A164" s="23">
        <f t="shared" si="3"/>
        <v>163</v>
      </c>
      <c r="B164" s="24" t="s">
        <v>419</v>
      </c>
      <c r="C164" s="25" t="s">
        <v>193</v>
      </c>
      <c r="D164" s="26" t="s">
        <v>192</v>
      </c>
      <c r="E164" s="27">
        <v>2009</v>
      </c>
      <c r="F164" s="1">
        <v>-1</v>
      </c>
      <c r="G164" s="1"/>
      <c r="H164" s="1"/>
      <c r="I164" s="1"/>
      <c r="J164" s="3"/>
      <c r="K164" s="1"/>
      <c r="L164" s="3"/>
      <c r="M164" s="3"/>
      <c r="N164" s="28"/>
      <c r="O164" s="28"/>
      <c r="P164" s="28"/>
      <c r="Q164" s="28"/>
      <c r="R164" s="28"/>
      <c r="S164" s="28"/>
      <c r="T164" s="28"/>
      <c r="U164" s="33"/>
    </row>
    <row r="165" spans="1:21">
      <c r="A165" s="23">
        <f t="shared" si="3"/>
        <v>164</v>
      </c>
      <c r="B165" s="24" t="s">
        <v>419</v>
      </c>
      <c r="C165" s="25" t="s">
        <v>194</v>
      </c>
      <c r="D165" s="26" t="s">
        <v>332</v>
      </c>
      <c r="E165" s="27">
        <v>2007</v>
      </c>
      <c r="F165" s="1">
        <v>0</v>
      </c>
      <c r="G165" s="1">
        <v>1</v>
      </c>
      <c r="H165" s="1">
        <v>-1</v>
      </c>
      <c r="I165" s="1"/>
      <c r="J165" s="3"/>
      <c r="K165" s="1"/>
      <c r="L165" s="3"/>
      <c r="M165" s="3"/>
      <c r="N165" s="28"/>
      <c r="O165" s="28"/>
      <c r="P165" s="28"/>
      <c r="Q165" s="28"/>
      <c r="R165" s="28"/>
      <c r="S165" s="28"/>
      <c r="T165" s="28"/>
      <c r="U165" s="33"/>
    </row>
    <row r="166" spans="1:21">
      <c r="A166" s="23">
        <f t="shared" si="3"/>
        <v>165</v>
      </c>
      <c r="B166" s="24" t="s">
        <v>419</v>
      </c>
      <c r="C166" s="25" t="s">
        <v>195</v>
      </c>
      <c r="D166" s="26" t="s">
        <v>192</v>
      </c>
      <c r="E166" s="27">
        <v>2011</v>
      </c>
      <c r="F166" s="1">
        <v>-1</v>
      </c>
      <c r="G166" s="1"/>
      <c r="H166" s="1"/>
      <c r="I166" s="1"/>
      <c r="J166" s="3"/>
      <c r="K166" s="1"/>
      <c r="L166" s="3"/>
      <c r="M166" s="3"/>
      <c r="N166" s="28"/>
      <c r="O166" s="28"/>
      <c r="P166" s="28"/>
      <c r="Q166" s="28"/>
      <c r="R166" s="28"/>
      <c r="S166" s="28"/>
      <c r="T166" s="28"/>
      <c r="U166" s="33"/>
    </row>
    <row r="167" spans="1:21" ht="25.5">
      <c r="A167" s="23">
        <f t="shared" si="3"/>
        <v>166</v>
      </c>
      <c r="B167" s="24" t="s">
        <v>419</v>
      </c>
      <c r="C167" s="25" t="s">
        <v>196</v>
      </c>
      <c r="D167" s="26" t="s">
        <v>192</v>
      </c>
      <c r="E167" s="27">
        <v>2011</v>
      </c>
      <c r="F167" s="1">
        <v>-1</v>
      </c>
      <c r="G167" s="1"/>
      <c r="H167" s="1"/>
      <c r="I167" s="1"/>
      <c r="J167" s="3"/>
      <c r="K167" s="1"/>
      <c r="L167" s="3"/>
      <c r="M167" s="3"/>
      <c r="N167" s="28"/>
      <c r="O167" s="28"/>
      <c r="P167" s="28"/>
      <c r="Q167" s="28"/>
      <c r="R167" s="28"/>
      <c r="S167" s="28"/>
      <c r="T167" s="28"/>
      <c r="U167" s="33"/>
    </row>
    <row r="168" spans="1:21">
      <c r="A168" s="23">
        <f t="shared" si="3"/>
        <v>167</v>
      </c>
      <c r="B168" s="24" t="s">
        <v>419</v>
      </c>
      <c r="C168" s="25" t="s">
        <v>197</v>
      </c>
      <c r="D168" s="26" t="s">
        <v>333</v>
      </c>
      <c r="E168" s="27">
        <v>2009</v>
      </c>
      <c r="F168" s="1">
        <v>-1</v>
      </c>
      <c r="G168" s="1"/>
      <c r="H168" s="1"/>
      <c r="I168" s="1"/>
      <c r="J168" s="3"/>
      <c r="K168" s="1"/>
      <c r="L168" s="3"/>
      <c r="M168" s="3"/>
      <c r="N168" s="28"/>
      <c r="O168" s="28"/>
      <c r="P168" s="28"/>
      <c r="Q168" s="28"/>
      <c r="R168" s="28"/>
      <c r="S168" s="28"/>
      <c r="T168" s="28"/>
      <c r="U168" s="33"/>
    </row>
    <row r="169" spans="1:21">
      <c r="A169" s="23">
        <f t="shared" si="3"/>
        <v>168</v>
      </c>
      <c r="B169" s="24" t="s">
        <v>419</v>
      </c>
      <c r="C169" s="25" t="s">
        <v>198</v>
      </c>
      <c r="D169" s="29" t="s">
        <v>199</v>
      </c>
      <c r="E169" s="27">
        <v>2009</v>
      </c>
      <c r="F169" s="1">
        <v>-1</v>
      </c>
      <c r="G169" s="1"/>
      <c r="H169" s="1"/>
      <c r="I169" s="1"/>
      <c r="J169" s="3"/>
      <c r="K169" s="1"/>
      <c r="L169" s="3"/>
      <c r="M169" s="3"/>
      <c r="N169" s="28"/>
      <c r="O169" s="28"/>
      <c r="P169" s="28"/>
      <c r="Q169" s="28"/>
      <c r="R169" s="28"/>
      <c r="S169" s="28"/>
      <c r="T169" s="28"/>
      <c r="U169" s="33"/>
    </row>
    <row r="170" spans="1:21" ht="25.5">
      <c r="A170" s="23">
        <f t="shared" si="3"/>
        <v>169</v>
      </c>
      <c r="B170" s="24" t="s">
        <v>419</v>
      </c>
      <c r="C170" s="25" t="s">
        <v>200</v>
      </c>
      <c r="D170" s="26" t="s">
        <v>192</v>
      </c>
      <c r="E170" s="27">
        <v>2008</v>
      </c>
      <c r="F170" s="1">
        <v>-1</v>
      </c>
      <c r="G170" s="1"/>
      <c r="H170" s="1"/>
      <c r="I170" s="1"/>
      <c r="J170" s="3"/>
      <c r="K170" s="1"/>
      <c r="L170" s="3"/>
      <c r="M170" s="3"/>
      <c r="N170" s="28"/>
      <c r="O170" s="28"/>
      <c r="P170" s="28"/>
      <c r="Q170" s="28"/>
      <c r="R170" s="28"/>
      <c r="S170" s="28"/>
      <c r="T170" s="28"/>
      <c r="U170" s="33"/>
    </row>
    <row r="171" spans="1:21" ht="25.5">
      <c r="A171" s="23">
        <f t="shared" si="3"/>
        <v>170</v>
      </c>
      <c r="B171" s="24" t="s">
        <v>419</v>
      </c>
      <c r="C171" s="25" t="s">
        <v>201</v>
      </c>
      <c r="D171" s="26" t="s">
        <v>334</v>
      </c>
      <c r="E171" s="27">
        <v>2010</v>
      </c>
      <c r="F171" s="1">
        <v>-1</v>
      </c>
      <c r="G171" s="1"/>
      <c r="H171" s="1"/>
      <c r="I171" s="1"/>
      <c r="J171" s="3"/>
      <c r="K171" s="1"/>
      <c r="L171" s="3"/>
      <c r="M171" s="3"/>
      <c r="N171" s="28"/>
      <c r="O171" s="28"/>
      <c r="P171" s="28"/>
      <c r="Q171" s="28"/>
      <c r="R171" s="28"/>
      <c r="S171" s="28"/>
      <c r="T171" s="28"/>
      <c r="U171" s="33"/>
    </row>
    <row r="172" spans="1:21" ht="25.5">
      <c r="A172" s="23">
        <f t="shared" si="3"/>
        <v>171</v>
      </c>
      <c r="B172" s="24" t="s">
        <v>419</v>
      </c>
      <c r="C172" s="25" t="s">
        <v>202</v>
      </c>
      <c r="D172" s="26" t="s">
        <v>192</v>
      </c>
      <c r="E172" s="27">
        <v>2009</v>
      </c>
      <c r="F172" s="1">
        <v>-1</v>
      </c>
      <c r="G172" s="1"/>
      <c r="H172" s="1"/>
      <c r="I172" s="1"/>
      <c r="J172" s="3"/>
      <c r="K172" s="1"/>
      <c r="L172" s="3"/>
      <c r="M172" s="3"/>
      <c r="N172" s="28"/>
      <c r="O172" s="28"/>
      <c r="P172" s="28"/>
      <c r="Q172" s="28"/>
      <c r="R172" s="28"/>
      <c r="S172" s="28"/>
      <c r="T172" s="28"/>
      <c r="U172" s="33"/>
    </row>
    <row r="173" spans="1:21">
      <c r="A173" s="23">
        <f t="shared" si="3"/>
        <v>172</v>
      </c>
      <c r="B173" s="24" t="s">
        <v>419</v>
      </c>
      <c r="C173" s="25" t="s">
        <v>203</v>
      </c>
      <c r="D173" s="26" t="s">
        <v>335</v>
      </c>
      <c r="E173" s="27">
        <v>2006</v>
      </c>
      <c r="F173" s="1">
        <v>-1</v>
      </c>
      <c r="G173" s="1"/>
      <c r="H173" s="1"/>
      <c r="I173" s="1"/>
      <c r="J173" s="3"/>
      <c r="K173" s="1"/>
      <c r="L173" s="3"/>
      <c r="M173" s="3"/>
      <c r="N173" s="28"/>
      <c r="O173" s="28"/>
      <c r="P173" s="28"/>
      <c r="Q173" s="28"/>
      <c r="R173" s="28"/>
      <c r="S173" s="28"/>
      <c r="T173" s="28"/>
      <c r="U173" s="33"/>
    </row>
    <row r="174" spans="1:21" ht="25.5">
      <c r="A174" s="23">
        <f t="shared" si="3"/>
        <v>173</v>
      </c>
      <c r="B174" s="24" t="s">
        <v>419</v>
      </c>
      <c r="C174" s="25" t="s">
        <v>204</v>
      </c>
      <c r="D174" s="26" t="s">
        <v>192</v>
      </c>
      <c r="E174" s="27">
        <v>2011</v>
      </c>
      <c r="F174" s="1">
        <v>-1</v>
      </c>
      <c r="G174" s="1"/>
      <c r="H174" s="1"/>
      <c r="I174" s="1"/>
      <c r="J174" s="3"/>
      <c r="K174" s="1"/>
      <c r="L174" s="3"/>
      <c r="M174" s="3"/>
      <c r="N174" s="28"/>
      <c r="O174" s="28"/>
      <c r="P174" s="28"/>
      <c r="Q174" s="28"/>
      <c r="R174" s="28"/>
      <c r="S174" s="28"/>
      <c r="T174" s="28"/>
      <c r="U174" s="33"/>
    </row>
    <row r="175" spans="1:21" ht="25.5">
      <c r="A175" s="23">
        <f t="shared" si="3"/>
        <v>174</v>
      </c>
      <c r="B175" s="24" t="s">
        <v>419</v>
      </c>
      <c r="C175" s="25" t="s">
        <v>205</v>
      </c>
      <c r="D175" s="29" t="s">
        <v>206</v>
      </c>
      <c r="E175" s="27">
        <v>2010</v>
      </c>
      <c r="F175" s="1">
        <v>-1</v>
      </c>
      <c r="G175" s="1"/>
      <c r="H175" s="1"/>
      <c r="I175" s="1"/>
      <c r="J175" s="3"/>
      <c r="K175" s="1"/>
      <c r="L175" s="3"/>
      <c r="M175" s="3"/>
      <c r="N175" s="28"/>
      <c r="O175" s="28"/>
      <c r="P175" s="28"/>
      <c r="Q175" s="28"/>
      <c r="R175" s="28"/>
      <c r="S175" s="28"/>
      <c r="T175" s="28"/>
      <c r="U175" s="33"/>
    </row>
    <row r="176" spans="1:21">
      <c r="A176" s="23">
        <f t="shared" si="3"/>
        <v>175</v>
      </c>
      <c r="B176" s="24" t="s">
        <v>419</v>
      </c>
      <c r="C176" s="25" t="s">
        <v>207</v>
      </c>
      <c r="D176" s="26" t="s">
        <v>309</v>
      </c>
      <c r="E176" s="27">
        <v>2008</v>
      </c>
      <c r="F176" s="1">
        <v>-1</v>
      </c>
      <c r="G176" s="1"/>
      <c r="H176" s="1"/>
      <c r="I176" s="1"/>
      <c r="J176" s="3"/>
      <c r="K176" s="1"/>
      <c r="L176" s="3"/>
      <c r="M176" s="3"/>
      <c r="N176" s="28"/>
      <c r="O176" s="28"/>
      <c r="P176" s="28"/>
      <c r="Q176" s="28"/>
      <c r="R176" s="28"/>
      <c r="S176" s="28"/>
      <c r="T176" s="28"/>
      <c r="U176" s="33"/>
    </row>
    <row r="177" spans="1:21">
      <c r="A177" s="23">
        <f t="shared" si="3"/>
        <v>176</v>
      </c>
      <c r="B177" s="24" t="s">
        <v>419</v>
      </c>
      <c r="C177" s="25" t="s">
        <v>208</v>
      </c>
      <c r="D177" s="26" t="s">
        <v>192</v>
      </c>
      <c r="E177" s="27">
        <v>2009</v>
      </c>
      <c r="F177" s="1">
        <v>-1</v>
      </c>
      <c r="G177" s="1"/>
      <c r="H177" s="1"/>
      <c r="I177" s="1"/>
      <c r="J177" s="3"/>
      <c r="K177" s="1"/>
      <c r="L177" s="3"/>
      <c r="M177" s="3"/>
      <c r="N177" s="28"/>
      <c r="O177" s="28"/>
      <c r="P177" s="28"/>
      <c r="Q177" s="28"/>
      <c r="R177" s="28"/>
      <c r="S177" s="28"/>
      <c r="T177" s="28"/>
      <c r="U177" s="33"/>
    </row>
    <row r="178" spans="1:21" ht="25.5">
      <c r="A178" s="23">
        <f t="shared" si="3"/>
        <v>177</v>
      </c>
      <c r="B178" s="24" t="s">
        <v>419</v>
      </c>
      <c r="C178" s="25" t="s">
        <v>209</v>
      </c>
      <c r="D178" s="29" t="s">
        <v>210</v>
      </c>
      <c r="E178" s="27">
        <v>2006</v>
      </c>
      <c r="F178" s="1">
        <v>-1</v>
      </c>
      <c r="G178" s="1"/>
      <c r="H178" s="1"/>
      <c r="I178" s="1"/>
      <c r="J178" s="3"/>
      <c r="K178" s="1"/>
      <c r="L178" s="3"/>
      <c r="M178" s="3"/>
      <c r="N178" s="28"/>
      <c r="O178" s="28"/>
      <c r="P178" s="28"/>
      <c r="Q178" s="28"/>
      <c r="R178" s="28"/>
      <c r="S178" s="28"/>
      <c r="T178" s="28"/>
      <c r="U178" s="33"/>
    </row>
    <row r="179" spans="1:21" ht="25.5">
      <c r="A179" s="23">
        <f t="shared" si="3"/>
        <v>178</v>
      </c>
      <c r="B179" s="24" t="s">
        <v>419</v>
      </c>
      <c r="C179" s="25" t="s">
        <v>211</v>
      </c>
      <c r="D179" s="26" t="s">
        <v>192</v>
      </c>
      <c r="E179" s="27">
        <v>2009</v>
      </c>
      <c r="F179" s="1">
        <v>-1</v>
      </c>
      <c r="G179" s="1"/>
      <c r="H179" s="1"/>
      <c r="I179" s="1"/>
      <c r="J179" s="3"/>
      <c r="K179" s="1"/>
      <c r="L179" s="3"/>
      <c r="M179" s="3"/>
      <c r="N179" s="28"/>
      <c r="O179" s="28"/>
      <c r="P179" s="28"/>
      <c r="Q179" s="28"/>
      <c r="R179" s="28"/>
      <c r="S179" s="28"/>
      <c r="T179" s="28"/>
      <c r="U179" s="33"/>
    </row>
    <row r="180" spans="1:21" ht="25.5">
      <c r="A180" s="23">
        <f t="shared" si="3"/>
        <v>179</v>
      </c>
      <c r="B180" s="24" t="s">
        <v>419</v>
      </c>
      <c r="C180" s="25" t="s">
        <v>212</v>
      </c>
      <c r="D180" s="26" t="s">
        <v>336</v>
      </c>
      <c r="E180" s="27">
        <v>2008</v>
      </c>
      <c r="F180" s="1">
        <v>-1</v>
      </c>
      <c r="G180" s="1"/>
      <c r="H180" s="1"/>
      <c r="I180" s="1"/>
      <c r="J180" s="3"/>
      <c r="K180" s="1"/>
      <c r="L180" s="3"/>
      <c r="M180" s="3"/>
      <c r="N180" s="28"/>
      <c r="O180" s="28"/>
      <c r="P180" s="28"/>
      <c r="Q180" s="28"/>
      <c r="R180" s="28"/>
      <c r="S180" s="28"/>
      <c r="T180" s="28"/>
      <c r="U180" s="33"/>
    </row>
    <row r="181" spans="1:21" ht="25.5">
      <c r="A181" s="23">
        <f t="shared" si="3"/>
        <v>180</v>
      </c>
      <c r="B181" s="24" t="s">
        <v>419</v>
      </c>
      <c r="C181" s="25" t="s">
        <v>213</v>
      </c>
      <c r="D181" s="26" t="s">
        <v>310</v>
      </c>
      <c r="E181" s="27">
        <v>2010</v>
      </c>
      <c r="F181" s="1">
        <v>-1</v>
      </c>
      <c r="G181" s="1"/>
      <c r="H181" s="1"/>
      <c r="I181" s="1"/>
      <c r="J181" s="3"/>
      <c r="K181" s="1"/>
      <c r="L181" s="3"/>
      <c r="M181" s="3"/>
      <c r="N181" s="28"/>
      <c r="O181" s="28"/>
      <c r="P181" s="28"/>
      <c r="Q181" s="28"/>
      <c r="R181" s="28"/>
      <c r="S181" s="28"/>
      <c r="T181" s="28"/>
      <c r="U181" s="33"/>
    </row>
    <row r="182" spans="1:21" ht="25.5">
      <c r="A182" s="23">
        <f t="shared" si="3"/>
        <v>181</v>
      </c>
      <c r="B182" s="24" t="s">
        <v>419</v>
      </c>
      <c r="C182" s="25" t="s">
        <v>214</v>
      </c>
      <c r="D182" s="26" t="s">
        <v>337</v>
      </c>
      <c r="E182" s="27">
        <v>2011</v>
      </c>
      <c r="F182" s="1">
        <v>0</v>
      </c>
      <c r="G182" s="1">
        <v>0</v>
      </c>
      <c r="H182" s="1">
        <v>-1</v>
      </c>
      <c r="I182" s="1"/>
      <c r="J182" s="3"/>
      <c r="K182" s="1"/>
      <c r="L182" s="3"/>
      <c r="M182" s="3"/>
      <c r="N182" s="28"/>
      <c r="O182" s="28"/>
      <c r="P182" s="28"/>
      <c r="Q182" s="28"/>
      <c r="R182" s="28"/>
      <c r="S182" s="28"/>
      <c r="T182" s="28"/>
      <c r="U182" s="33"/>
    </row>
    <row r="183" spans="1:21" ht="25.5">
      <c r="A183" s="23">
        <f t="shared" si="3"/>
        <v>182</v>
      </c>
      <c r="B183" s="24" t="s">
        <v>419</v>
      </c>
      <c r="C183" s="25" t="s">
        <v>215</v>
      </c>
      <c r="D183" s="26" t="s">
        <v>338</v>
      </c>
      <c r="E183" s="27">
        <v>2007</v>
      </c>
      <c r="F183" s="1">
        <v>0</v>
      </c>
      <c r="G183" s="1">
        <v>-1</v>
      </c>
      <c r="H183" s="1"/>
      <c r="I183" s="1"/>
      <c r="J183" s="3"/>
      <c r="K183" s="1"/>
      <c r="L183" s="3"/>
      <c r="M183" s="3"/>
      <c r="N183" s="28"/>
      <c r="O183" s="28"/>
      <c r="P183" s="28"/>
      <c r="Q183" s="28"/>
      <c r="R183" s="28"/>
      <c r="S183" s="28"/>
      <c r="T183" s="28"/>
      <c r="U183" s="33"/>
    </row>
    <row r="184" spans="1:21" ht="25.5">
      <c r="A184" s="23">
        <f t="shared" si="3"/>
        <v>183</v>
      </c>
      <c r="B184" s="24" t="s">
        <v>419</v>
      </c>
      <c r="C184" s="25" t="s">
        <v>216</v>
      </c>
      <c r="D184" s="26" t="s">
        <v>339</v>
      </c>
      <c r="E184" s="27">
        <v>2010</v>
      </c>
      <c r="F184" s="1">
        <v>0</v>
      </c>
      <c r="G184" s="1">
        <v>-1</v>
      </c>
      <c r="H184" s="1"/>
      <c r="I184" s="1"/>
      <c r="J184" s="3"/>
      <c r="K184" s="1"/>
      <c r="L184" s="3"/>
      <c r="M184" s="3"/>
      <c r="N184" s="28"/>
      <c r="O184" s="28"/>
      <c r="P184" s="28"/>
      <c r="Q184" s="28"/>
      <c r="R184" s="28"/>
      <c r="S184" s="28"/>
      <c r="T184" s="28"/>
      <c r="U184" s="33"/>
    </row>
    <row r="185" spans="1:21" ht="25.5">
      <c r="A185" s="23">
        <f t="shared" si="3"/>
        <v>184</v>
      </c>
      <c r="B185" s="24" t="s">
        <v>419</v>
      </c>
      <c r="C185" s="25" t="s">
        <v>217</v>
      </c>
      <c r="D185" s="29" t="s">
        <v>218</v>
      </c>
      <c r="E185" s="27">
        <v>2008</v>
      </c>
      <c r="F185" s="1">
        <v>-1</v>
      </c>
      <c r="G185" s="1"/>
      <c r="H185" s="1"/>
      <c r="I185" s="1"/>
      <c r="J185" s="3"/>
      <c r="K185" s="1"/>
      <c r="L185" s="3"/>
      <c r="M185" s="3"/>
      <c r="N185" s="28"/>
      <c r="O185" s="28"/>
      <c r="P185" s="28"/>
      <c r="Q185" s="28"/>
      <c r="R185" s="28"/>
      <c r="S185" s="28"/>
      <c r="T185" s="28"/>
      <c r="U185" s="33"/>
    </row>
    <row r="186" spans="1:21">
      <c r="A186" s="23">
        <f t="shared" si="3"/>
        <v>185</v>
      </c>
      <c r="B186" s="24" t="s">
        <v>419</v>
      </c>
      <c r="C186" s="25" t="s">
        <v>219</v>
      </c>
      <c r="D186" s="29" t="s">
        <v>220</v>
      </c>
      <c r="E186" s="27">
        <v>2006</v>
      </c>
      <c r="F186" s="1">
        <v>-1</v>
      </c>
      <c r="G186" s="1"/>
      <c r="H186" s="1"/>
      <c r="I186" s="1"/>
      <c r="J186" s="3"/>
      <c r="K186" s="1"/>
      <c r="L186" s="3"/>
      <c r="M186" s="3"/>
      <c r="N186" s="28"/>
      <c r="O186" s="28"/>
      <c r="P186" s="28"/>
      <c r="Q186" s="28"/>
      <c r="R186" s="28"/>
      <c r="S186" s="28"/>
      <c r="T186" s="28"/>
      <c r="U186" s="33"/>
    </row>
    <row r="187" spans="1:21">
      <c r="A187" s="23">
        <f t="shared" si="3"/>
        <v>186</v>
      </c>
      <c r="B187" s="24" t="s">
        <v>419</v>
      </c>
      <c r="C187" s="25" t="s">
        <v>221</v>
      </c>
      <c r="D187" s="26" t="s">
        <v>340</v>
      </c>
      <c r="E187" s="27">
        <v>2010</v>
      </c>
      <c r="F187" s="1">
        <v>-1</v>
      </c>
      <c r="G187" s="1"/>
      <c r="H187" s="1"/>
      <c r="I187" s="1"/>
      <c r="J187" s="3"/>
      <c r="K187" s="1"/>
      <c r="L187" s="3"/>
      <c r="M187" s="3"/>
      <c r="N187" s="28"/>
      <c r="O187" s="28"/>
      <c r="P187" s="28"/>
      <c r="Q187" s="28"/>
      <c r="R187" s="28"/>
      <c r="S187" s="28"/>
      <c r="T187" s="28"/>
      <c r="U187" s="33"/>
    </row>
    <row r="188" spans="1:21">
      <c r="A188" s="23">
        <f t="shared" si="3"/>
        <v>187</v>
      </c>
      <c r="B188" s="24" t="s">
        <v>419</v>
      </c>
      <c r="C188" s="25" t="s">
        <v>222</v>
      </c>
      <c r="D188" s="26" t="s">
        <v>311</v>
      </c>
      <c r="E188" s="27">
        <v>2006</v>
      </c>
      <c r="F188" s="1">
        <v>-1</v>
      </c>
      <c r="G188" s="1"/>
      <c r="H188" s="1"/>
      <c r="I188" s="1"/>
      <c r="J188" s="3"/>
      <c r="K188" s="1"/>
      <c r="L188" s="3"/>
      <c r="M188" s="3"/>
      <c r="N188" s="28"/>
      <c r="O188" s="28"/>
      <c r="P188" s="28"/>
      <c r="Q188" s="28"/>
      <c r="R188" s="28"/>
      <c r="S188" s="28"/>
      <c r="T188" s="28"/>
      <c r="U188" s="33"/>
    </row>
    <row r="189" spans="1:21" ht="25.5">
      <c r="A189" s="23">
        <f t="shared" si="3"/>
        <v>188</v>
      </c>
      <c r="B189" s="24" t="s">
        <v>419</v>
      </c>
      <c r="C189" s="25" t="s">
        <v>223</v>
      </c>
      <c r="D189" s="29" t="s">
        <v>224</v>
      </c>
      <c r="E189" s="27">
        <v>2011</v>
      </c>
      <c r="F189" s="1">
        <v>-1</v>
      </c>
      <c r="G189" s="1"/>
      <c r="H189" s="1"/>
      <c r="I189" s="1"/>
      <c r="J189" s="3"/>
      <c r="K189" s="1"/>
      <c r="L189" s="3"/>
      <c r="M189" s="3"/>
      <c r="N189" s="28"/>
      <c r="O189" s="28"/>
      <c r="P189" s="28"/>
      <c r="Q189" s="28"/>
      <c r="R189" s="28"/>
      <c r="S189" s="28"/>
      <c r="T189" s="28"/>
      <c r="U189" s="33"/>
    </row>
    <row r="190" spans="1:21">
      <c r="A190" s="23">
        <f t="shared" si="3"/>
        <v>189</v>
      </c>
      <c r="B190" s="24" t="s">
        <v>419</v>
      </c>
      <c r="C190" s="25" t="s">
        <v>225</v>
      </c>
      <c r="D190" s="29" t="s">
        <v>226</v>
      </c>
      <c r="E190" s="27">
        <v>2006</v>
      </c>
      <c r="F190" s="1">
        <v>-1</v>
      </c>
      <c r="G190" s="1"/>
      <c r="H190" s="1"/>
      <c r="I190" s="1"/>
      <c r="J190" s="3"/>
      <c r="K190" s="1"/>
      <c r="L190" s="3"/>
      <c r="M190" s="3"/>
      <c r="N190" s="28"/>
      <c r="O190" s="28"/>
      <c r="P190" s="28"/>
      <c r="Q190" s="28"/>
      <c r="R190" s="28"/>
      <c r="S190" s="28"/>
      <c r="T190" s="28"/>
      <c r="U190" s="33"/>
    </row>
    <row r="191" spans="1:21" ht="25.5">
      <c r="A191" s="23">
        <f t="shared" si="3"/>
        <v>190</v>
      </c>
      <c r="B191" s="24" t="s">
        <v>419</v>
      </c>
      <c r="C191" s="25" t="s">
        <v>227</v>
      </c>
      <c r="D191" s="26" t="s">
        <v>312</v>
      </c>
      <c r="E191" s="27">
        <v>2008</v>
      </c>
      <c r="F191" s="1">
        <v>-1</v>
      </c>
      <c r="G191" s="1"/>
      <c r="H191" s="1"/>
      <c r="I191" s="1"/>
      <c r="J191" s="3"/>
      <c r="K191" s="1"/>
      <c r="L191" s="3"/>
      <c r="M191" s="3"/>
      <c r="N191" s="28"/>
      <c r="O191" s="28"/>
      <c r="P191" s="28"/>
      <c r="Q191" s="28"/>
      <c r="R191" s="28"/>
      <c r="S191" s="28"/>
      <c r="T191" s="28"/>
      <c r="U191" s="33"/>
    </row>
    <row r="192" spans="1:21">
      <c r="A192" s="23">
        <f t="shared" si="3"/>
        <v>191</v>
      </c>
      <c r="B192" s="24" t="s">
        <v>419</v>
      </c>
      <c r="C192" s="25" t="s">
        <v>228</v>
      </c>
      <c r="D192" s="26" t="s">
        <v>341</v>
      </c>
      <c r="E192" s="27">
        <v>2007</v>
      </c>
      <c r="F192" s="1">
        <v>-1</v>
      </c>
      <c r="G192" s="1"/>
      <c r="H192" s="1"/>
      <c r="I192" s="1"/>
      <c r="J192" s="3"/>
      <c r="K192" s="1"/>
      <c r="L192" s="3"/>
      <c r="M192" s="3"/>
      <c r="N192" s="28"/>
      <c r="O192" s="28"/>
      <c r="P192" s="28"/>
      <c r="Q192" s="28"/>
      <c r="R192" s="28"/>
      <c r="S192" s="28"/>
      <c r="T192" s="28"/>
      <c r="U192" s="33"/>
    </row>
    <row r="193" spans="1:21" ht="25.5">
      <c r="A193" s="23">
        <f t="shared" si="3"/>
        <v>192</v>
      </c>
      <c r="B193" s="24" t="s">
        <v>419</v>
      </c>
      <c r="C193" s="25" t="s">
        <v>229</v>
      </c>
      <c r="D193" s="29" t="s">
        <v>230</v>
      </c>
      <c r="E193" s="27">
        <v>2011</v>
      </c>
      <c r="F193" s="1">
        <v>-1</v>
      </c>
      <c r="G193" s="1"/>
      <c r="H193" s="1"/>
      <c r="I193" s="1"/>
      <c r="J193" s="3"/>
      <c r="K193" s="1"/>
      <c r="L193" s="3"/>
      <c r="M193" s="3"/>
      <c r="N193" s="28"/>
      <c r="O193" s="28"/>
      <c r="P193" s="28"/>
      <c r="Q193" s="28"/>
      <c r="R193" s="28"/>
      <c r="S193" s="28"/>
      <c r="T193" s="28"/>
      <c r="U193" s="33"/>
    </row>
    <row r="194" spans="1:21" ht="38.25">
      <c r="A194" s="23">
        <f t="shared" ref="A194:A207" si="4">ROW(194:194)-1</f>
        <v>193</v>
      </c>
      <c r="B194" s="24" t="s">
        <v>419</v>
      </c>
      <c r="C194" s="25" t="s">
        <v>231</v>
      </c>
      <c r="D194" s="26" t="s">
        <v>342</v>
      </c>
      <c r="E194" s="27">
        <v>2010</v>
      </c>
      <c r="F194" s="1">
        <v>-1</v>
      </c>
      <c r="G194" s="1"/>
      <c r="H194" s="1"/>
      <c r="I194" s="1"/>
      <c r="J194" s="3"/>
      <c r="K194" s="1"/>
      <c r="L194" s="3"/>
      <c r="M194" s="3"/>
      <c r="N194" s="28"/>
      <c r="O194" s="28"/>
      <c r="P194" s="28"/>
      <c r="Q194" s="28"/>
      <c r="R194" s="28"/>
      <c r="S194" s="28"/>
      <c r="T194" s="28"/>
      <c r="U194" s="33"/>
    </row>
    <row r="195" spans="1:21">
      <c r="A195" s="23">
        <f t="shared" si="4"/>
        <v>194</v>
      </c>
      <c r="B195" s="24" t="s">
        <v>419</v>
      </c>
      <c r="C195" s="25" t="s">
        <v>232</v>
      </c>
      <c r="D195" s="29" t="s">
        <v>233</v>
      </c>
      <c r="E195" s="27">
        <v>2010</v>
      </c>
      <c r="F195" s="1">
        <v>-1</v>
      </c>
      <c r="G195" s="1"/>
      <c r="H195" s="1"/>
      <c r="I195" s="1"/>
      <c r="J195" s="3"/>
      <c r="K195" s="1"/>
      <c r="L195" s="3"/>
      <c r="M195" s="3"/>
      <c r="N195" s="28"/>
      <c r="O195" s="28"/>
      <c r="P195" s="28"/>
      <c r="Q195" s="28"/>
      <c r="R195" s="28"/>
      <c r="S195" s="28"/>
      <c r="T195" s="28"/>
      <c r="U195" s="33"/>
    </row>
    <row r="196" spans="1:21">
      <c r="A196" s="23">
        <f t="shared" si="4"/>
        <v>195</v>
      </c>
      <c r="B196" s="24" t="s">
        <v>419</v>
      </c>
      <c r="C196" s="25" t="s">
        <v>234</v>
      </c>
      <c r="D196" s="26" t="s">
        <v>313</v>
      </c>
      <c r="E196" s="27">
        <v>2008</v>
      </c>
      <c r="F196" s="1">
        <v>-1</v>
      </c>
      <c r="G196" s="1"/>
      <c r="H196" s="1"/>
      <c r="I196" s="1"/>
      <c r="J196" s="3"/>
      <c r="K196" s="1"/>
      <c r="L196" s="3"/>
      <c r="M196" s="3"/>
      <c r="N196" s="28"/>
      <c r="O196" s="28"/>
      <c r="P196" s="28"/>
      <c r="Q196" s="28"/>
      <c r="R196" s="28"/>
      <c r="S196" s="28"/>
      <c r="T196" s="28"/>
      <c r="U196" s="33"/>
    </row>
    <row r="197" spans="1:21" ht="25.5">
      <c r="A197" s="23">
        <f t="shared" si="4"/>
        <v>196</v>
      </c>
      <c r="B197" s="24" t="s">
        <v>419</v>
      </c>
      <c r="C197" s="25" t="s">
        <v>236</v>
      </c>
      <c r="D197" s="26" t="s">
        <v>343</v>
      </c>
      <c r="E197" s="27">
        <v>2011</v>
      </c>
      <c r="F197" s="1">
        <v>-1</v>
      </c>
      <c r="G197" s="1"/>
      <c r="H197" s="1"/>
      <c r="I197" s="1"/>
      <c r="J197" s="3"/>
      <c r="K197" s="1"/>
      <c r="L197" s="3"/>
      <c r="M197" s="3"/>
      <c r="N197" s="28"/>
      <c r="O197" s="28"/>
      <c r="P197" s="28"/>
      <c r="Q197" s="28"/>
      <c r="R197" s="28"/>
      <c r="S197" s="28"/>
      <c r="T197" s="28"/>
      <c r="U197" s="33"/>
    </row>
    <row r="198" spans="1:21" ht="25.5">
      <c r="A198" s="23">
        <f t="shared" si="4"/>
        <v>197</v>
      </c>
      <c r="B198" s="24" t="s">
        <v>419</v>
      </c>
      <c r="C198" s="25" t="s">
        <v>235</v>
      </c>
      <c r="D198" s="26" t="s">
        <v>314</v>
      </c>
      <c r="E198" s="27">
        <v>2010</v>
      </c>
      <c r="F198" s="1">
        <v>-1</v>
      </c>
      <c r="G198" s="1"/>
      <c r="H198" s="1"/>
      <c r="I198" s="1"/>
      <c r="J198" s="3"/>
      <c r="K198" s="1"/>
      <c r="L198" s="3"/>
      <c r="M198" s="3"/>
      <c r="N198" s="28"/>
      <c r="O198" s="28"/>
      <c r="P198" s="28"/>
      <c r="Q198" s="28"/>
      <c r="R198" s="28"/>
      <c r="S198" s="28"/>
      <c r="T198" s="28"/>
      <c r="U198" s="33"/>
    </row>
    <row r="199" spans="1:21" ht="25.5">
      <c r="A199" s="23">
        <f t="shared" si="4"/>
        <v>198</v>
      </c>
      <c r="B199" s="24" t="s">
        <v>419</v>
      </c>
      <c r="C199" s="25" t="s">
        <v>237</v>
      </c>
      <c r="D199" s="26" t="s">
        <v>315</v>
      </c>
      <c r="E199" s="27">
        <v>2006</v>
      </c>
      <c r="F199" s="1">
        <v>-1</v>
      </c>
      <c r="G199" s="1"/>
      <c r="H199" s="1"/>
      <c r="I199" s="1"/>
      <c r="J199" s="3"/>
      <c r="K199" s="1"/>
      <c r="L199" s="3"/>
      <c r="M199" s="3"/>
      <c r="N199" s="28"/>
      <c r="O199" s="28"/>
      <c r="P199" s="28"/>
      <c r="Q199" s="28"/>
      <c r="R199" s="28"/>
      <c r="S199" s="28"/>
      <c r="T199" s="28"/>
      <c r="U199" s="33"/>
    </row>
    <row r="200" spans="1:21">
      <c r="A200" s="23">
        <f t="shared" si="4"/>
        <v>199</v>
      </c>
      <c r="B200" s="24" t="s">
        <v>419</v>
      </c>
      <c r="C200" s="26" t="s">
        <v>365</v>
      </c>
      <c r="D200" s="26" t="s">
        <v>366</v>
      </c>
      <c r="E200" s="27">
        <v>2011</v>
      </c>
      <c r="F200" s="1">
        <v>-1</v>
      </c>
      <c r="G200" s="1"/>
      <c r="H200" s="1"/>
      <c r="I200" s="1"/>
      <c r="J200" s="3"/>
      <c r="K200" s="1"/>
      <c r="L200" s="3"/>
      <c r="M200" s="3"/>
      <c r="N200" s="28"/>
      <c r="O200" s="28"/>
      <c r="P200" s="28"/>
      <c r="Q200" s="28"/>
      <c r="R200" s="28"/>
      <c r="S200" s="28"/>
      <c r="T200" s="28"/>
      <c r="U200" s="33"/>
    </row>
    <row r="201" spans="1:21">
      <c r="A201" s="23">
        <f t="shared" si="4"/>
        <v>200</v>
      </c>
      <c r="B201" s="24" t="s">
        <v>419</v>
      </c>
      <c r="C201" s="26" t="s">
        <v>367</v>
      </c>
      <c r="D201" s="26" t="s">
        <v>368</v>
      </c>
      <c r="E201" s="27">
        <v>2011</v>
      </c>
      <c r="F201" s="1">
        <v>-1</v>
      </c>
      <c r="G201" s="1"/>
      <c r="H201" s="1"/>
      <c r="I201" s="1"/>
      <c r="J201" s="3"/>
      <c r="K201" s="1"/>
      <c r="L201" s="3"/>
      <c r="M201" s="3"/>
      <c r="N201" s="28"/>
      <c r="O201" s="28"/>
      <c r="P201" s="28"/>
      <c r="Q201" s="28"/>
      <c r="R201" s="28"/>
      <c r="S201" s="28"/>
      <c r="T201" s="28"/>
      <c r="U201" s="33"/>
    </row>
    <row r="202" spans="1:21">
      <c r="A202" s="23">
        <f t="shared" si="4"/>
        <v>201</v>
      </c>
      <c r="B202" s="24" t="s">
        <v>419</v>
      </c>
      <c r="C202" s="26" t="s">
        <v>369</v>
      </c>
      <c r="D202" s="26" t="s">
        <v>406</v>
      </c>
      <c r="E202" s="27">
        <v>2011</v>
      </c>
      <c r="F202" s="1">
        <v>1</v>
      </c>
      <c r="G202" s="1">
        <v>-1</v>
      </c>
      <c r="H202" s="1"/>
      <c r="I202" s="1"/>
      <c r="J202" s="3"/>
      <c r="K202" s="1"/>
      <c r="L202" s="3"/>
      <c r="M202" s="3"/>
      <c r="N202" s="28"/>
      <c r="O202" s="28"/>
      <c r="P202" s="28"/>
      <c r="Q202" s="28"/>
      <c r="R202" s="28"/>
      <c r="S202" s="28"/>
      <c r="T202" s="28"/>
      <c r="U202" s="33"/>
    </row>
    <row r="203" spans="1:21" ht="25.5">
      <c r="A203" s="23">
        <f t="shared" si="4"/>
        <v>202</v>
      </c>
      <c r="B203" s="24" t="s">
        <v>419</v>
      </c>
      <c r="C203" s="26" t="s">
        <v>407</v>
      </c>
      <c r="D203" s="26" t="s">
        <v>408</v>
      </c>
      <c r="E203" s="27">
        <v>2011</v>
      </c>
      <c r="F203" s="1">
        <v>-1</v>
      </c>
      <c r="G203" s="1"/>
      <c r="H203" s="1"/>
      <c r="I203" s="1"/>
      <c r="J203" s="3"/>
      <c r="K203" s="1"/>
      <c r="L203" s="3"/>
      <c r="M203" s="3"/>
      <c r="N203" s="28"/>
      <c r="O203" s="28"/>
      <c r="P203" s="28"/>
      <c r="Q203" s="28"/>
      <c r="R203" s="28"/>
      <c r="S203" s="28"/>
      <c r="T203" s="28"/>
      <c r="U203" s="33"/>
    </row>
    <row r="204" spans="1:21">
      <c r="A204" s="23">
        <f t="shared" si="4"/>
        <v>203</v>
      </c>
      <c r="B204" s="24" t="s">
        <v>419</v>
      </c>
      <c r="C204" s="26" t="s">
        <v>371</v>
      </c>
      <c r="D204" s="26" t="s">
        <v>409</v>
      </c>
      <c r="E204" s="27">
        <v>2010</v>
      </c>
      <c r="F204" s="1">
        <v>-1</v>
      </c>
      <c r="G204" s="1"/>
      <c r="H204" s="1"/>
      <c r="I204" s="1"/>
      <c r="J204" s="3"/>
      <c r="K204" s="1"/>
      <c r="L204" s="3"/>
      <c r="M204" s="3"/>
      <c r="N204" s="28"/>
      <c r="O204" s="28"/>
      <c r="P204" s="28"/>
      <c r="Q204" s="28"/>
      <c r="R204" s="28"/>
      <c r="S204" s="28"/>
      <c r="T204" s="28"/>
      <c r="U204" s="33"/>
    </row>
    <row r="205" spans="1:21" ht="25.5">
      <c r="A205" s="23">
        <f t="shared" si="4"/>
        <v>204</v>
      </c>
      <c r="B205" s="24" t="s">
        <v>419</v>
      </c>
      <c r="C205" s="26" t="s">
        <v>392</v>
      </c>
      <c r="D205" s="26" t="s">
        <v>410</v>
      </c>
      <c r="E205" s="27">
        <v>2010</v>
      </c>
      <c r="F205" s="1">
        <v>-1</v>
      </c>
      <c r="G205" s="1"/>
      <c r="H205" s="1"/>
      <c r="I205" s="1"/>
      <c r="J205" s="3"/>
      <c r="K205" s="1"/>
      <c r="L205" s="3"/>
      <c r="M205" s="3"/>
      <c r="N205" s="28"/>
      <c r="O205" s="28"/>
      <c r="P205" s="28"/>
      <c r="Q205" s="28"/>
      <c r="R205" s="28"/>
      <c r="S205" s="28"/>
      <c r="T205" s="28"/>
      <c r="U205" s="33"/>
    </row>
    <row r="206" spans="1:21">
      <c r="A206" s="23">
        <f t="shared" si="4"/>
        <v>205</v>
      </c>
      <c r="B206" s="24" t="s">
        <v>419</v>
      </c>
      <c r="C206" s="26" t="s">
        <v>411</v>
      </c>
      <c r="D206" s="26" t="s">
        <v>412</v>
      </c>
      <c r="E206" s="27">
        <v>2010</v>
      </c>
      <c r="F206" s="1">
        <v>0</v>
      </c>
      <c r="G206" s="1">
        <v>1</v>
      </c>
      <c r="H206" s="1">
        <v>1</v>
      </c>
      <c r="I206" s="1">
        <v>1</v>
      </c>
      <c r="J206" s="3" t="s">
        <v>239</v>
      </c>
      <c r="K206" s="1">
        <v>-1</v>
      </c>
      <c r="L206" s="3" t="s">
        <v>353</v>
      </c>
      <c r="M206" s="3" t="s">
        <v>241</v>
      </c>
      <c r="N206" s="28">
        <v>1</v>
      </c>
      <c r="O206" s="28">
        <v>1</v>
      </c>
      <c r="P206" s="28">
        <v>0.4</v>
      </c>
      <c r="Q206" s="28">
        <v>0.8</v>
      </c>
      <c r="R206" s="28">
        <v>0.6</v>
      </c>
      <c r="S206" s="28">
        <v>0.5</v>
      </c>
      <c r="T206" s="28">
        <v>0</v>
      </c>
      <c r="U206" s="32">
        <f>0.2*N206+0.1*O206+0.2*P206+0.2*Q206+0.1*R206+0.1*S206+0.1*T206</f>
        <v>0.65000000000000013</v>
      </c>
    </row>
    <row r="207" spans="1:21">
      <c r="A207" s="23">
        <f t="shared" si="4"/>
        <v>206</v>
      </c>
      <c r="B207" s="24" t="s">
        <v>419</v>
      </c>
      <c r="C207" s="26" t="s">
        <v>413</v>
      </c>
      <c r="D207" s="26" t="s">
        <v>414</v>
      </c>
      <c r="E207" s="27">
        <v>2008</v>
      </c>
      <c r="F207" s="1">
        <v>-1</v>
      </c>
      <c r="G207" s="1"/>
      <c r="H207" s="1"/>
      <c r="I207" s="1"/>
      <c r="J207" s="3"/>
      <c r="K207" s="1"/>
      <c r="L207" s="3"/>
      <c r="M207" s="3"/>
      <c r="N207" s="4"/>
      <c r="O207" s="4"/>
      <c r="P207" s="4"/>
      <c r="Q207" s="4"/>
      <c r="R207" s="4"/>
      <c r="S207" s="4"/>
      <c r="T207" s="4"/>
      <c r="U207" s="34"/>
    </row>
  </sheetData>
  <conditionalFormatting sqref="Y26:AA26">
    <cfRule type="iconSet" priority="11">
      <iconSet iconSet="3Symbols2" showValue="0">
        <cfvo type="percent" val="0"/>
        <cfvo type="num" val="0"/>
        <cfvo type="num" val="1"/>
      </iconSet>
    </cfRule>
  </conditionalFormatting>
  <conditionalFormatting sqref="AC26:AD26">
    <cfRule type="iconSet" priority="9">
      <iconSet showValue="0">
        <cfvo type="percent" val="0"/>
        <cfvo type="num" val="0"/>
        <cfvo type="num" val="1"/>
      </iconSet>
    </cfRule>
  </conditionalFormatting>
  <conditionalFormatting sqref="F45:I46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F70:I70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F200:I201">
    <cfRule type="iconSet" priority="137">
      <iconSet iconSet="3Symbols2" showValue="0">
        <cfvo type="percent" val="0"/>
        <cfvo type="num" val="0"/>
        <cfvo type="num" val="1"/>
      </iconSet>
    </cfRule>
  </conditionalFormatting>
  <conditionalFormatting sqref="F202:I202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K202">
    <cfRule type="iconSet" priority="3">
      <iconSet showValue="0">
        <cfvo type="percent" val="0"/>
        <cfvo type="num" val="0"/>
        <cfvo type="num" val="1"/>
      </iconSet>
    </cfRule>
  </conditionalFormatting>
  <conditionalFormatting sqref="F203:I207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K203:K207">
    <cfRule type="iconSet" priority="1">
      <iconSet showValue="0">
        <cfvo type="percent" val="0"/>
        <cfvo type="num" val="0"/>
        <cfvo type="num" val="1"/>
      </iconSet>
    </cfRule>
  </conditionalFormatting>
  <conditionalFormatting sqref="F100:I101">
    <cfRule type="iconSet" priority="149">
      <iconSet iconSet="3Symbols2" showValue="0">
        <cfvo type="percent" val="0"/>
        <cfvo type="num" val="0"/>
        <cfvo type="num" val="1"/>
      </iconSet>
    </cfRule>
  </conditionalFormatting>
  <conditionalFormatting sqref="V7 F2:H199 I2:I6 I8:I199">
    <cfRule type="iconSet" priority="150">
      <iconSet iconSet="3Symbols2" showValue="0">
        <cfvo type="percent" val="0"/>
        <cfvo type="num" val="0"/>
        <cfvo type="num" val="1"/>
      </iconSet>
    </cfRule>
  </conditionalFormatting>
  <conditionalFormatting sqref="K2:K199">
    <cfRule type="iconSet" priority="156">
      <iconSet showValue="0">
        <cfvo type="percent" val="0"/>
        <cfvo type="num" val="0"/>
        <cfvo type="num" val="1"/>
      </iconSet>
    </cfRule>
  </conditionalFormatting>
  <hyperlinks>
    <hyperlink ref="C2" r:id="rId1" display="http://dl.acm.org/citation.cfm?id=1616027.1616045&amp;coll=DL&amp;dl=GUIDE&amp;CFID=52625943&amp;CFTOKEN=97205413"/>
    <hyperlink ref="C3" r:id="rId2" display="http://dl.acm.org/citation.cfm?id=1328279.1328280&amp;coll=DL&amp;dl=GUIDE&amp;CFID=52625943&amp;CFTOKEN=97205413"/>
    <hyperlink ref="C4" r:id="rId3" display="http://dl.acm.org/citation.cfm?id=1846455.1848008&amp;coll=DL&amp;dl=GUIDE&amp;CFID=52625943&amp;CFTOKEN=97205413"/>
    <hyperlink ref="C6" r:id="rId4" display="http://dl.acm.org/citation.cfm?id=1902606.1903908&amp;coll=DL&amp;dl=GUIDE&amp;CFID=52625943&amp;CFTOKEN=97205413"/>
    <hyperlink ref="C7" r:id="rId5" display="http://dl.acm.org/citation.cfm?id=1407548&amp;coll=DL&amp;dl=GUIDE&amp;CFID=52625943&amp;CFTOKEN=97205413"/>
    <hyperlink ref="C8" r:id="rId6" display="http://dl.acm.org/citation.cfm?id=1998676.1998977&amp;coll=DL&amp;dl=GUIDE&amp;CFID=52625943&amp;CFTOKEN=97205413"/>
    <hyperlink ref="C9" r:id="rId7" display="http://dl.acm.org/citation.cfm?id=1336000.1336195&amp;coll=DL&amp;dl=GUIDE&amp;CFID=52625943&amp;CFTOKEN=97205413"/>
    <hyperlink ref="C10" r:id="rId8" display="http://dl.acm.org/citation.cfm?id=1443229.1444246&amp;coll=DL&amp;dl=GUIDE&amp;CFID=70744011&amp;CFTOKEN=58763330"/>
    <hyperlink ref="C11" r:id="rId9" display="http://dl.acm.org/citation.cfm?id=1849409.1849477&amp;coll=DL&amp;dl=GUIDE&amp;CFID=70744011&amp;CFTOKEN=58763330"/>
    <hyperlink ref="C12" r:id="rId10" display="http://dl.acm.org/citation.cfm?id=1377549.1377553&amp;coll=DL&amp;dl=GUIDE&amp;CFID=52625943&amp;CFTOKEN=97205413"/>
    <hyperlink ref="C13" r:id="rId11" display="http://dl.acm.org/citation.cfm?id=1886667.1886674&amp;coll=DL&amp;dl=GUIDE&amp;CFID=52625943&amp;CFTOKEN=97205413"/>
    <hyperlink ref="C14" r:id="rId12" display="http://dl.acm.org/citation.cfm?id=1477675&amp;coll=DL&amp;dl=GUIDE&amp;CFID=52625943&amp;CFTOKEN=97205413"/>
    <hyperlink ref="D14" r:id="rId13" display="http://dl.acm.org/author_page.cfm?id=81407592056&amp;coll=DL&amp;dl=GUIDE&amp;CFID=52625943&amp;CFTOKEN=97205413"/>
    <hyperlink ref="C15" r:id="rId14" display="http://dl.acm.org/citation.cfm?id=1809980.1810049&amp;coll=DL&amp;dl=GUIDE&amp;CFID=52625943&amp;CFTOKEN=97205413"/>
    <hyperlink ref="C16" r:id="rId15" display="http://dl.acm.org/citation.cfm?id=1251969.1252031&amp;coll=DL&amp;dl=GUIDE&amp;CFID=52625943&amp;CFTOKEN=97205413"/>
    <hyperlink ref="C17" r:id="rId16" display="http://dl.acm.org/citation.cfm?id=1148437.1148451&amp;coll=DL&amp;dl=GUIDE&amp;CFID=52625943&amp;CFTOKEN=97205413"/>
    <hyperlink ref="C18" r:id="rId17" display="http://dl.acm.org/citation.cfm?id=1996023.1996025&amp;coll=DL&amp;dl=GUIDE&amp;CFID=52625943&amp;CFTOKEN=97205413"/>
    <hyperlink ref="C19" r:id="rId18" display="http://dl.acm.org/citation.cfm?id=1488725.1488841&amp;coll=DL&amp;dl=GUIDE&amp;CFID=52625943&amp;CFTOKEN=97205413"/>
    <hyperlink ref="C20" r:id="rId19" display="http://dl.acm.org/citation.cfm?id=1479817.1479819&amp;coll=DL&amp;dl=GUIDE&amp;CFID=52625943&amp;CFTOKEN=97205413"/>
    <hyperlink ref="C21" r:id="rId20" display="http://dl.acm.org/citation.cfm?id=1869929&amp;coll=DL&amp;dl=GUIDE&amp;CFID=52625943&amp;CFTOKEN=97205413"/>
    <hyperlink ref="D21" r:id="rId21" display="http://dl.acm.org/author_page.cfm?id=81472655691&amp;coll=DL&amp;dl=GUIDE&amp;CFID=52625943&amp;CFTOKEN=97205413"/>
    <hyperlink ref="C22" r:id="rId22" display="http://dl.acm.org/citation.cfm?id=1484716.1484727&amp;coll=DL&amp;dl=GUIDE&amp;CFID=52625943&amp;CFTOKEN=97205413"/>
    <hyperlink ref="C23" r:id="rId23" display="http://dl.acm.org/citation.cfm?id=1894525.1894562&amp;coll=DL&amp;dl=GUIDE&amp;CFID=52625943&amp;CFTOKEN=97205413"/>
    <hyperlink ref="C24" r:id="rId24" display="http://dl.acm.org/citation.cfm?id=1693806.1693814&amp;coll=DL&amp;dl=GUIDE&amp;CFID=52625943&amp;CFTOKEN=97205413"/>
    <hyperlink ref="C25" r:id="rId25" display="http://dl.acm.org/citation.cfm?id=1449956.1449967&amp;coll=DL&amp;dl=GUIDE&amp;CFID=52625943&amp;CFTOKEN=97205413"/>
    <hyperlink ref="C26" r:id="rId26" display="http://dl.acm.org/citation.cfm?id=1984708.1984710&amp;coll=DL&amp;dl=GUIDE&amp;CFID=52625943&amp;CFTOKEN=97205413"/>
    <hyperlink ref="C27" r:id="rId27" display="http://dl.acm.org/citation.cfm?id=1894600.1894607&amp;coll=DL&amp;dl=GUIDE&amp;CFID=52625943&amp;CFTOKEN=97205413"/>
    <hyperlink ref="C28" r:id="rId28" display="http://dl.acm.org/citation.cfm?id=1925512&amp;coll=DL&amp;dl=GUIDE&amp;CFID=70776510&amp;CFTOKEN=74570685"/>
    <hyperlink ref="D28" r:id="rId29" display="http://dl.acm.org/author_page.cfm?id=81479645028&amp;coll=DL&amp;dl=GUIDE&amp;CFID=70776510&amp;CFTOKEN=74570685"/>
    <hyperlink ref="C29" r:id="rId30" display="http://dl.acm.org/citation.cfm?id=1471608.1472616&amp;coll=DL&amp;dl=GUIDE&amp;CFID=52625943&amp;CFTOKEN=97205413"/>
    <hyperlink ref="C30" r:id="rId31" display="http://dl.acm.org/citation.cfm?id=2032828.2032849&amp;coll=DL&amp;dl=GUIDE&amp;CFID=52625943&amp;CFTOKEN=97205413"/>
    <hyperlink ref="C31" r:id="rId32" display="http://dl.acm.org/citation.cfm?id=1936652.1936686&amp;coll=DL&amp;dl=GUIDE&amp;CFID=52625943&amp;CFTOKEN=97205413"/>
    <hyperlink ref="C32" r:id="rId33" display="http://dl.acm.org/citation.cfm?id=1617309.1617330&amp;coll=DL&amp;dl=GUIDE&amp;CFID=52625943&amp;CFTOKEN=97205413"/>
    <hyperlink ref="C33" r:id="rId34" display="http://dl.acm.org/citation.cfm?id=1425459.1425472&amp;coll=DL&amp;dl=GUIDE&amp;CFID=52625943&amp;CFTOKEN=97205413"/>
    <hyperlink ref="C34" r:id="rId35" display="http://dl.acm.org/citation.cfm?id=1902606.1903274&amp;coll=DL&amp;dl=GUIDE&amp;CFID=52625943&amp;CFTOKEN=97205413"/>
    <hyperlink ref="D34" r:id="rId36" display="http://dl.acm.org/author_page.cfm?id=81474687149&amp;coll=DL&amp;dl=GUIDE&amp;CFID=52625943&amp;CFTOKEN=97205413"/>
    <hyperlink ref="C35" r:id="rId37" display="http://dl.acm.org/citation.cfm?id=1551593.1551597&amp;coll=DL&amp;dl=GUIDE&amp;CFID=52625943&amp;CFTOKEN=97205413"/>
    <hyperlink ref="C36" r:id="rId38" display="http://dl.acm.org/citation.cfm?id=1606751.1607301&amp;coll=DL&amp;dl=GUIDE&amp;CFID=52625943&amp;CFTOKEN=97205413"/>
    <hyperlink ref="C37" r:id="rId39" display="http://dl.acm.org/citation.cfm?id=1469126.1470193&amp;coll=DL&amp;dl=GUIDE&amp;CFID=52625943&amp;CFTOKEN=97205413"/>
    <hyperlink ref="C38" r:id="rId40" display="http://dl.acm.org/citation.cfm?id=1481623&amp;coll=DL&amp;dl=GUIDE&amp;CFID=52625943&amp;CFTOKEN=97205413"/>
    <hyperlink ref="C39" r:id="rId41" display="http://dl.acm.org/citation.cfm?id=1203077&amp;coll=DL&amp;dl=GUIDE&amp;CFID=52625943&amp;CFTOKEN=97205413"/>
    <hyperlink ref="C40" r:id="rId42" display="http://dl.acm.org/citation.cfm?id=1509825&amp;coll=DL&amp;dl=GUIDE&amp;CFID=52625943&amp;CFTOKEN=97205413"/>
    <hyperlink ref="C41" r:id="rId43" display="http://dl.acm.org/citation.cfm?id=1972054.1972265&amp;coll=DL&amp;dl=GUIDE&amp;CFID=52625943&amp;CFTOKEN=97205413"/>
    <hyperlink ref="C42" r:id="rId44" display="http://dl.acm.org/citation.cfm?id=1902606.1903211&amp;coll=DL&amp;dl=GUIDE&amp;CFID=52625943&amp;CFTOKEN=97205413"/>
    <hyperlink ref="C43" r:id="rId45" display="http://dl.acm.org/citation.cfm?id=1693806.1693816&amp;coll=DL&amp;dl=GUIDE&amp;CFID=52625943&amp;CFTOKEN=97205413"/>
    <hyperlink ref="C44" r:id="rId46" display="http://dl.acm.org/citation.cfm?id=1636642.1636651&amp;coll=DL&amp;dl=GUIDE&amp;CFID=52625943&amp;CFTOKEN=97205413"/>
    <hyperlink ref="C51" r:id="rId47" display="http://www.springerlink.com/content/g236202324427516/"/>
    <hyperlink ref="C52" r:id="rId48" display="http://www.springerlink.com/content/hg15538555h50337/"/>
    <hyperlink ref="C53" r:id="rId49" display="http://www.springerlink.com/content/44056113mt833582/"/>
    <hyperlink ref="C54" r:id="rId50" display="http://www.springerlink.com/content/b6x70364551343l3/"/>
    <hyperlink ref="C55" r:id="rId51" display="http://www.springerlink.com/content/g3u111054316g072/"/>
    <hyperlink ref="C56" r:id="rId52" display="http://www.springerlink.com/content/d038p287j2214122/"/>
    <hyperlink ref="C57" r:id="rId53" display="http://www.springerlink.com/content/h1256052088w76uk/"/>
    <hyperlink ref="C58" r:id="rId54" display="http://www.springerlink.com/content/fuq77660025143r6/"/>
    <hyperlink ref="C60" r:id="rId55" display="http://www.springerlink.com/content/c9x99pft88jk2ymc/"/>
    <hyperlink ref="C59" r:id="rId56" display="http://www.springerlink.com/content/g1k7216561351846/"/>
    <hyperlink ref="C61" r:id="rId57" display="http://www.springerlink.com/content/xw6d1y292v98g9tu/"/>
    <hyperlink ref="C62" r:id="rId58" display="http://www.springerlink.com/content/4413rv0202v5u276/"/>
    <hyperlink ref="C63" r:id="rId59" display="http://www.springerlink.com/content/da9hbua911vnpcfa/"/>
    <hyperlink ref="C64" r:id="rId60" display="http://www.springerlink.com/content/70617jh270vtv612/"/>
    <hyperlink ref="C65" r:id="rId61" display="http://www.springerlink.com/content/k6425225827n675r/"/>
    <hyperlink ref="C66" r:id="rId62" display="http://www.springerlink.com/content/u06p114624628057/"/>
    <hyperlink ref="C67" r:id="rId63" display="http://www.springerlink.com/content/t720175644314674/"/>
    <hyperlink ref="C68" r:id="rId64" display="http://www.springerlink.com/content/42l73l57r1v6n264/"/>
    <hyperlink ref="C69" r:id="rId65" display="http://www.springerlink.com/content/vx1212567304x171/"/>
    <hyperlink ref="C75" r:id="rId66" display="http://ieeexplore.ieee.org/search/srchabstract.jsp?tp=&amp;arnumber=440211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76" r:id="rId67" display="http://ieeexplore.ieee.org/search/srchabstract.jsp?tp=&amp;arnumber=520398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77" r:id="rId68" display="http://ieeexplore.ieee.org/search/srchabstract.jsp?tp=&amp;arnumber=5557201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78" r:id="rId69" display="http://ieeexplore.ieee.org/search/srchabstract.jsp?tp=&amp;arnumber=5209857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79" r:id="rId70" display="http://ieeexplore.ieee.org/search/srchabstract.jsp?tp=&amp;arnumber=4670017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0" r:id="rId71" display="http://ieeexplore.ieee.org/search/srchabstract.jsp?tp=&amp;arnumber=5591089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1" r:id="rId72" display="http://ieeexplore.ieee.org/search/srchabstract.jsp?tp=&amp;arnumber=559239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2" r:id="rId73" display="http://ieeexplore.ieee.org/search/srchabstract.jsp?tp=&amp;arnumber=5494302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3" r:id="rId74" display="http://ieeexplore.ieee.org/search/srchabstract.jsp?tp=&amp;arnumber=5366503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4" r:id="rId75" display="http://ieeexplore.ieee.org/search/srchabstract.jsp?tp=&amp;arnumber=555157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5" r:id="rId76" display="http://ieeexplore.ieee.org/search/srchabstract.jsp?tp=&amp;arnumber=465981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6" r:id="rId77" display="http://ieeexplore.ieee.org/search/srchabstract.jsp?tp=&amp;arnumber=462413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7" r:id="rId78" display="http://ieeexplore.ieee.org/search/srchabstract.jsp?tp=&amp;arnumber=588146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8" r:id="rId79" display="http://ieeexplore.ieee.org/search/srchabstract.jsp?tp=&amp;arnumber=4262701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89" r:id="rId80" display="http://ieeexplore.ieee.org/search/srchabstract.jsp?tp=&amp;arnumber=559246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0" r:id="rId81" display="http://ieeexplore.ieee.org/search/srchabstract.jsp?tp=&amp;arnumber=5072549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1" r:id="rId82" display="http://ieeexplore.ieee.org/search/srchabstract.jsp?tp=&amp;arnumber=5381299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2" r:id="rId83" display="http://ieeexplore.ieee.org/search/srchabstract.jsp?tp=&amp;arnumber=4077385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3" r:id="rId84" display="http://ieeexplore.ieee.org/search/srchabstract.jsp?tp=&amp;arnumber=565470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4" r:id="rId85" display="http://ieeexplore.ieee.org/search/srchabstract.jsp?tp=&amp;arnumber=5984792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5" r:id="rId86" display="http://ieeexplore.ieee.org/search/srchabstract.jsp?tp=&amp;arnumber=4606033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6" r:id="rId87" display="http://ieeexplore.ieee.org/search/srchabstract.jsp?tp=&amp;arnumber=545505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7" r:id="rId88" display="http://ieeexplore.ieee.org/search/srchabstract.jsp?tp=&amp;arnumber=5997974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8" r:id="rId89" display="http://ieeexplore.ieee.org/search/srchabstract.jsp?tp=&amp;arnumber=5231263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99" r:id="rId90" display="http://ieeexplore.ieee.org/search/srchabstract.jsp?tp=&amp;arnumber=5369148&amp;openedRefinements%3D*%26ranges%3D2006_2011_Publication_Year%26filter%3DAND%28NOT%284283010803%29%29%26matchBoolean%3Dtrue%26searchField%3DSearch+All%26queryText%3D%28refactoring+OR+restructuring%29+AND+%28.QT.Process+Model.QT.+OR+BPMN+OR+Workflow+OR+.QT.Business+Process.QT.%29"/>
    <hyperlink ref="C104" r:id="rId91" display="http://www.scopus.com/record/display.url?eid=2-s2.0-4584915038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0&amp;relpos=0&amp;searchTerm=TITLE-ABS-KEY((Refactoring%20OR%20Restructuring)%20AND%20(\%22Process%20Model\%22%20OR%20BPMN%20OR%20Workflows%20OR%20\%22Business%20Process\%22))%20AND%20PUBYEAR%20%3E%202005"/>
    <hyperlink ref="C105" r:id="rId92" display="http://www.scopus.com/record/display.url?eid=2-s2.0-3374998849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&amp;relpos=1&amp;searchTerm=TITLE-ABS-KEY((Refactoring%20OR%20Restructuring)%20AND%20(\%22Process%20Model\%22%20OR%20BPMN%20OR%20Workflows%20OR%20\%22Business%20Process\%22))%20AND%20PUBYEAR%20%3E%202005"/>
    <hyperlink ref="C106" r:id="rId93" display="http://www.scopus.com/record/display.url?eid=2-s2.0-7995821556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&amp;relpos=2&amp;searchTerm=TITLE-ABS-KEY((Refactoring%20OR%20Restructuring)%20AND%20(\%22Process%20Model\%22%20OR%20BPMN%20OR%20Workflows%20OR%20\%22Business%20Process\%22))%20AND%20PUBYEAR%20%3E%202005"/>
    <hyperlink ref="C107" r:id="rId94" display="http://www.scopus.com/record/display.url?eid=2-s2.0-7995619791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&amp;relpos=3&amp;searchTerm=TITLE-ABS-KEY((Refactoring%20OR%20Restructuring)%20AND%20(\%22Process%20Model\%22%20OR%20BPMN%20OR%20Workflows%20OR%20\%22Business%20Process\%22))%20AND%20PUBYEAR%20%3E%202005"/>
    <hyperlink ref="C108" r:id="rId95" display="http://www.scopus.com/record/display.url?eid=2-s2.0-779554356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&amp;relpos=4&amp;searchTerm=TITLE-ABS-KEY((Refactoring%20OR%20Restructuring)%20AND%20(\%22Process%20Model\%22%20OR%20BPMN%20OR%20Workflows%20OR%20\%22Business%20Process\%22))%20AND%20PUBYEAR%20%3E%202005"/>
    <hyperlink ref="C109" r:id="rId96" display="http://www.scopus.com/record/display.url?eid=2-s2.0-4734909336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&amp;relpos=5&amp;searchTerm=TITLE-ABS-KEY((Refactoring%20OR%20Restructuring)%20AND%20(\%22Process%20Model\%22%20OR%20BPMN%20OR%20Workflows%20OR%20\%22Business%20Process\%22))%20AND%20PUBYEAR%20%3E%202005"/>
    <hyperlink ref="C110" r:id="rId97" display="http://www.scopus.com/record/display.url?eid=2-s2.0-6764998569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&amp;relpos=6&amp;searchTerm=TITLE-ABS-KEY((Refactoring%20OR%20Restructuring)%20AND%20(\%22Process%20Model\%22%20OR%20BPMN%20OR%20Workflows%20OR%20\%22Business%20Process\%22))%20AND%20PUBYEAR%20%3E%202005"/>
    <hyperlink ref="C111" r:id="rId98" display="http://www.scopus.com/record/display.url?eid=2-s2.0-5804911481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&amp;relpos=7&amp;searchTerm=TITLE-ABS-KEY((Refactoring%20OR%20Restructuring)%20AND%20(\%22Process%20Model\%22%20OR%20BPMN%20OR%20Workflows%20OR%20\%22Business%20Process\%22))%20AND%20PUBYEAR%20%3E%202005"/>
    <hyperlink ref="C112" r:id="rId99" display="http://www.scopus.com/record/display.url?eid=2-s2.0-7795791437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&amp;relpos=8&amp;searchTerm=TITLE-ABS-KEY((Refactoring%20OR%20Restructuring)%20AND%20(\%22Process%20Model\%22%20OR%20BPMN%20OR%20Workflows%20OR%20\%22Business%20Process\%22))%20AND%20PUBYEAR%20%3E%202005"/>
    <hyperlink ref="C113" r:id="rId100" display="http://www.scopus.com/record/display.url?eid=2-s2.0-7034930961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&amp;relpos=9&amp;searchTerm=TITLE-ABS-KEY((Refactoring%20OR%20Restructuring)%20AND%20(\%22Process%20Model\%22%20OR%20BPMN%20OR%20Workflows%20OR%20\%22Business%20Process\%22))%20AND%20PUBYEAR%20%3E%202005"/>
    <hyperlink ref="C114" r:id="rId101" display="http://www.scopus.com/record/display.url?eid=2-s2.0-7404915049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0&amp;relpos=10&amp;searchTerm=TITLE-ABS-KEY((Refactoring%20OR%20Restructuring)%20AND%20(\%22Process%20Model\%22%20OR%20BPMN%20OR%20Workflows%20OR%20\%22Business%20Process\%22))%20AND%20PUBYEAR%20%3E%202005"/>
    <hyperlink ref="C115" r:id="rId102" display="http://www.scopus.com/record/display.url?eid=2-s2.0-5704912089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1&amp;relpos=11&amp;searchTerm=TITLE-ABS-KEY((Refactoring%20OR%20Restructuring)%20AND%20(\%22Process%20Model\%22%20OR%20BPMN%20OR%20Workflows%20OR%20\%22Business%20Process\%22))%20AND%20PUBYEAR%20%3E%202005"/>
    <hyperlink ref="C116" r:id="rId103" display="http://www.scopus.com/record/display.url?eid=2-s2.0-7795260866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2&amp;relpos=12&amp;searchTerm=TITLE-ABS-KEY((Refactoring%20OR%20Restructuring)%20AND%20(\%22Process%20Model\%22%20OR%20BPMN%20OR%20Workflows%20OR%20\%22Business%20Process\%22))%20AND%20PUBYEAR%20%3E%202005"/>
    <hyperlink ref="C117" r:id="rId104" display="http://www.scopus.com/record/display.url?eid=2-s2.0-7865068139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3&amp;relpos=13&amp;searchTerm=TITLE-ABS-KEY((Refactoring%20OR%20Restructuring)%20AND%20(\%22Process%20Model\%22%20OR%20BPMN%20OR%20Workflows%20OR%20\%22Business%20Process\%22))%20AND%20PUBYEAR%20%3E%202005"/>
    <hyperlink ref="C118" r:id="rId105" display="http://www.scopus.com/record/display.url?eid=2-s2.0-4584914159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4&amp;relpos=14&amp;searchTerm=TITLE-ABS-KEY((Refactoring%20OR%20Restructuring)%20AND%20(\%22Process%20Model\%22%20OR%20BPMN%20OR%20Workflows%20OR%20\%22Business%20Process\%22))%20AND%20PUBYEAR%20%3E%202005"/>
    <hyperlink ref="C119" r:id="rId106" display="http://www.scopus.com/record/display.url?eid=2-s2.0-7044949182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5&amp;relpos=15&amp;searchTerm=TITLE-ABS-KEY((Refactoring%20OR%20Restructuring)%20AND%20(\%22Process%20Model\%22%20OR%20BPMN%20OR%20Workflows%20OR%20\%22Business%20Process\%22))%20AND%20PUBYEAR%20%3E%202005"/>
    <hyperlink ref="C120" r:id="rId107" display="http://www.scopus.com/record/display.url?eid=2-s2.0-7034930667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6&amp;relpos=16&amp;searchTerm=TITLE-ABS-KEY((Refactoring%20OR%20Restructuring)%20AND%20(\%22Process%20Model\%22%20OR%20BPMN%20OR%20Workflows%20OR%20\%22Business%20Process\%22))%20AND%20PUBYEAR%20%3E%202005"/>
    <hyperlink ref="C121" r:id="rId108" display="http://www.scopus.com/record/display.url?eid=2-s2.0-3374959219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7&amp;relpos=17&amp;searchTerm=TITLE-ABS-KEY((Refactoring%20OR%20Restructuring)%20AND%20(\%22Process%20Model\%22%20OR%20BPMN%20OR%20Workflows%20OR%20\%22Business%20Process\%22))%20AND%20PUBYEAR%20%3E%202005"/>
    <hyperlink ref="C122" r:id="rId109" display="http://www.scopus.com/record/display.url?eid=2-s2.0-799559397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8&amp;relpos=18&amp;searchTerm=TITLE-ABS-KEY((Refactoring%20OR%20Restructuring)%20AND%20(\%22Process%20Model\%22%20OR%20BPMN%20OR%20Workflows%20OR%20\%22Business%20Process\%22))%20AND%20PUBYEAR%20%3E%202005"/>
    <hyperlink ref="C123" r:id="rId110" display="http://www.scopus.com/record/display.url?eid=2-s2.0-3374482543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19&amp;relpos=19&amp;searchTerm=TITLE-ABS-KEY((Refactoring%20OR%20Restructuring)%20AND%20(\%22Process%20Model\%22%20OR%20BPMN%20OR%20Workflows%20OR%20\%22Business%20Process\%22))%20AND%20PUBYEAR%20%3E%202005"/>
    <hyperlink ref="C124" r:id="rId111" display="http://www.scopus.com/record/display.url?eid=2-s2.0-8005266924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0&amp;relpos=0&amp;searchTerm=TITLE-ABS-KEY((Refactoring%20OR%20Restructuring)%20AND%20(\%22Process%20Model\%22%20OR%20BPMN%20OR%20Workflows%20OR%20\%22Business%20Process\%22))%20AND%20PUBYEAR%20%3E%202005"/>
    <hyperlink ref="C125" r:id="rId112" display="http://www.scopus.com/record/display.url?eid=2-s2.0-3854913733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1&amp;relpos=1&amp;searchTerm=TITLE-ABS-KEY((Refactoring%20OR%20Restructuring)%20AND%20(\%22Process%20Model\%22%20OR%20BPMN%20OR%20Workflows%20OR%20\%22Business%20Process\%22))%20AND%20PUBYEAR%20%3E%202005"/>
    <hyperlink ref="D125" r:id="rId113" tooltip="Show author details" display="http://www.scopus.com/authid/detail.url?origin=resultslist&amp;authorId=23476616200&amp;zone="/>
    <hyperlink ref="C126" r:id="rId114" display="http://www.scopus.com/record/display.url?eid=2-s2.0-7995999011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2&amp;relpos=2&amp;searchTerm=TITLE-ABS-KEY((Refactoring%20OR%20Restructuring)%20AND%20(\%22Process%20Model\%22%20OR%20BPMN%20OR%20Workflows%20OR%20\%22Business%20Process\%22))%20AND%20PUBYEAR%20%3E%202005"/>
    <hyperlink ref="C127" r:id="rId115" display="http://www.scopus.com/record/display.url?eid=2-s2.0-3524888148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3&amp;relpos=3&amp;searchTerm=TITLE-ABS-KEY((Refactoring%20OR%20Restructuring)%20AND%20(\%22Process%20Model\%22%20OR%20BPMN%20OR%20Workflows%20OR%20\%22Business%20Process\%22))%20AND%20PUBYEAR%20%3E%202005"/>
    <hyperlink ref="C128" r:id="rId116" display="http://www.scopus.com/record/display.url?eid=2-s2.0-7955164236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4&amp;relpos=4&amp;searchTerm=TITLE-ABS-KEY((Refactoring%20OR%20Restructuring)%20AND%20(\%22Process%20Model\%22%20OR%20BPMN%20OR%20Workflows%20OR%20\%22Business%20Process\%22))%20AND%20PUBYEAR%20%3E%202005"/>
    <hyperlink ref="C129" r:id="rId117" display="http://www.scopus.com/record/display.url?eid=2-s2.0-7534908372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5&amp;relpos=5&amp;searchTerm=TITLE-ABS-KEY((Refactoring%20OR%20Restructuring)%20AND%20(\%22Process%20Model\%22%20OR%20BPMN%20OR%20Workflows%20OR%20\%22Business%20Process\%22))%20AND%20PUBYEAR%20%3E%202005"/>
    <hyperlink ref="D129" r:id="rId118" tooltip="Show author details" display="http://www.scopus.com/authid/detail.url?origin=resultslist&amp;authorId=6504063247&amp;zone="/>
    <hyperlink ref="C130" r:id="rId119" display="http://www.scopus.com/record/display.url?eid=2-s2.0-7865069127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6&amp;relpos=6&amp;searchTerm=TITLE-ABS-KEY((Refactoring%20OR%20Restructuring)%20AND%20(\%22Process%20Model\%22%20OR%20BPMN%20OR%20Workflows%20OR%20\%22Business%20Process\%22))%20AND%20PUBYEAR%20%3E%202005"/>
    <hyperlink ref="C131" r:id="rId120" display="http://www.scopus.com/record/display.url?eid=2-s2.0-4664910995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7&amp;relpos=7&amp;searchTerm=TITLE-ABS-KEY((Refactoring%20OR%20Restructuring)%20AND%20(\%22Process%20Model\%22%20OR%20BPMN%20OR%20Workflows%20OR%20\%22Business%20Process\%22))%20AND%20PUBYEAR%20%3E%202005"/>
    <hyperlink ref="C132" r:id="rId121" display="http://www.scopus.com/record/display.url?eid=2-s2.0-779539902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8&amp;relpos=8&amp;searchTerm=TITLE-ABS-KEY((Refactoring%20OR%20Restructuring)%20AND%20(\%22Process%20Model\%22%20OR%20BPMN%20OR%20Workflows%20OR%20\%22Business%20Process\%22))%20AND%20PUBYEAR%20%3E%202005"/>
    <hyperlink ref="C133" r:id="rId122" display="http://www.scopus.com/record/display.url?eid=2-s2.0-7795785669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29&amp;relpos=9&amp;searchTerm=TITLE-ABS-KEY((Refactoring%20OR%20Restructuring)%20AND%20(\%22Process%20Model\%22%20OR%20BPMN%20OR%20Workflows%20OR%20\%22Business%20Process\%22))%20AND%20PUBYEAR%20%3E%202005"/>
    <hyperlink ref="C134" r:id="rId123" display="http://www.scopus.com/record/display.url?eid=2-s2.0-6954908338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0&amp;relpos=10&amp;searchTerm=TITLE-ABS-KEY((Refactoring%20OR%20Restructuring)%20AND%20(\%22Process%20Model\%22%20OR%20BPMN%20OR%20Workflows%20OR%20\%22Business%20Process\%22))%20AND%20PUBYEAR%20%3E%202005"/>
    <hyperlink ref="D134" r:id="rId124" tooltip="Show author details" display="http://www.scopus.com/authid/detail.url?origin=resultslist&amp;authorId=26433625000&amp;zone="/>
    <hyperlink ref="C135" r:id="rId125" display="http://www.scopus.com/record/display.url?eid=2-s2.0-6534916208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1&amp;relpos=11&amp;searchTerm=TITLE-ABS-KEY((Refactoring%20OR%20Restructuring)%20AND%20(\%22Process%20Model\%22%20OR%20BPMN%20OR%20Workflows%20OR%20\%22Business%20Process\%22))%20AND%20PUBYEAR%20%3E%202005"/>
    <hyperlink ref="C136" r:id="rId126" display="http://www.scopus.com/record/display.url?eid=2-s2.0-7995815692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2&amp;relpos=12&amp;searchTerm=TITLE-ABS-KEY((Refactoring%20OR%20Restructuring)%20AND%20(\%22Process%20Model\%22%20OR%20BPMN%20OR%20Workflows%20OR%20\%22Business%20Process\%22))%20AND%20PUBYEAR%20%3E%202005"/>
    <hyperlink ref="D136" r:id="rId127" tooltip="Show author details" display="http://www.scopus.com/authid/detail.url?origin=resultslist&amp;authorId=41562239200&amp;zone="/>
    <hyperlink ref="C137" r:id="rId128" display="http://www.scopus.com/record/display.url?eid=2-s2.0-7795416166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3&amp;relpos=13&amp;searchTerm=TITLE-ABS-KEY((Refactoring%20OR%20Restructuring)%20AND%20(\%22Process%20Model\%22%20OR%20BPMN%20OR%20Workflows%20OR%20\%22Business%20Process\%22))%20AND%20PUBYEAR%20%3E%202005"/>
    <hyperlink ref="D137" r:id="rId129" tooltip="Show author details" display="http://www.scopus.com/authid/detail.url?origin=resultslist&amp;authorId=18041887500&amp;zone="/>
    <hyperlink ref="C138" r:id="rId130" display="http://www.scopus.com/record/display.url?eid=2-s2.0-7865141923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4&amp;relpos=14&amp;searchTerm=TITLE-ABS-KEY((Refactoring%20OR%20Restructuring)%20AND%20(\%22Process%20Model\%22%20OR%20BPMN%20OR%20Workflows%20OR%20\%22Business%20Process\%22))%20AND%20PUBYEAR%20%3E%202005"/>
    <hyperlink ref="D138" r:id="rId131" tooltip="Show author details" display="http://www.scopus.com/authid/detail.url?origin=resultslist&amp;authorId=36782509500&amp;zone="/>
    <hyperlink ref="C139" r:id="rId132" display="http://www.scopus.com/record/display.url?eid=2-s2.0-7795627494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5&amp;relpos=15&amp;searchTerm=TITLE-ABS-KEY((Refactoring%20OR%20Restructuring)%20AND%20(\%22Process%20Model\%22%20OR%20BPMN%20OR%20Workflows%20OR%20\%22Business%20Process\%22))%20AND%20PUBYEAR%20%3E%202005"/>
    <hyperlink ref="C140" r:id="rId133" display="http://www.scopus.com/record/display.url?eid=2-s2.0-7864967252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6&amp;relpos=16&amp;searchTerm=TITLE-ABS-KEY((Refactoring%20OR%20Restructuring)%20AND%20(\%22Process%20Model\%22%20OR%20BPMN%20OR%20Workflows%20OR%20\%22Business%20Process\%22))%20AND%20PUBYEAR%20%3E%202005"/>
    <hyperlink ref="D140" r:id="rId134" tooltip="Show author details" display="http://www.scopus.com/authid/detail.url?origin=resultslist&amp;authorId=36656249800&amp;zone="/>
    <hyperlink ref="C141" r:id="rId135" display="http://www.scopus.com/record/display.url?eid=2-s2.0-5404911384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7&amp;relpos=17&amp;searchTerm=TITLE-ABS-KEY((Refactoring%20OR%20Restructuring)%20AND%20(\%22Process%20Model\%22%20OR%20BPMN%20OR%20Workflows%20OR%20\%22Business%20Process\%22))%20AND%20PUBYEAR%20%3E%202005"/>
    <hyperlink ref="C142" r:id="rId136" display="http://www.scopus.com/record/display.url?eid=2-s2.0-7795807549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8&amp;relpos=18&amp;searchTerm=TITLE-ABS-KEY((Refactoring%20OR%20Restructuring)%20AND%20(\%22Process%20Model\%22%20OR%20BPMN%20OR%20Workflows%20OR%20\%22Business%20Process\%22))%20AND%20PUBYEAR%20%3E%202005"/>
    <hyperlink ref="C143" r:id="rId137" display="http://www.scopus.com/record/display.url?eid=2-s2.0-5314913709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39&amp;relpos=19&amp;searchTerm=TITLE-ABS-KEY((Refactoring%20OR%20Restructuring)%20AND%20(\%22Process%20Model\%22%20OR%20BPMN%20OR%20Workflows%20OR%20\%22Business%20Process\%22))%20AND%20PUBYEAR%20%3E%202005"/>
    <hyperlink ref="C144" r:id="rId138" display="http://www.scopus.com/record/display.url?eid=2-s2.0-7995989665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0&amp;relpos=0&amp;searchTerm=TITLE-ABS-KEY((Refactoring%20OR%20Restructuring)%20AND%20(\%22Process%20Model\%22%20OR%20BPMN%20OR%20Workflows%20OR%20\%22Business%20Process\%22))%20AND%20PUBYEAR%20%3E%202005"/>
    <hyperlink ref="C145" r:id="rId139" display="http://www.scopus.com/record/display.url?eid=2-s2.0-5784915002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1&amp;relpos=1&amp;searchTerm=TITLE-ABS-KEY((Refactoring%20OR%20Restructuring)%20AND%20(\%22Process%20Model\%22%20OR%20BPMN%20OR%20Workflows%20OR%20\%22Business%20Process\%22))%20AND%20PUBYEAR%20%3E%202005"/>
    <hyperlink ref="D145" r:id="rId140" tooltip="Show author details" display="http://www.scopus.com/authid/detail.url?origin=resultslist&amp;authorId=24829001600&amp;zone="/>
    <hyperlink ref="C146" r:id="rId141" display="http://www.scopus.com/record/display.url?eid=2-s2.0-7804950134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2&amp;relpos=2&amp;searchTerm=TITLE-ABS-KEY((Refactoring%20OR%20Restructuring)%20AND%20(\%22Process%20Model\%22%20OR%20BPMN%20OR%20Workflows%20OR%20\%22Business%20Process\%22))%20AND%20PUBYEAR%20%3E%202005"/>
    <hyperlink ref="C147" r:id="rId142" display="http://www.scopus.com/record/display.url?eid=2-s2.0-7996038465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3&amp;relpos=3&amp;searchTerm=TITLE-ABS-KEY((Refactoring%20OR%20Restructuring)%20AND%20(\%22Process%20Model\%22%20OR%20BPMN%20OR%20Workflows%20OR%20\%22Business%20Process\%22))%20AND%20PUBYEAR%20%3E%202005"/>
    <hyperlink ref="C148" r:id="rId143" display="http://www.scopus.com/record/display.url?eid=2-s2.0-8005480787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4&amp;relpos=4&amp;searchTerm=TITLE-ABS-KEY((Refactoring%20OR%20Restructuring)%20AND%20(\%22Process%20Model\%22%20OR%20BPMN%20OR%20Workflows%20OR%20\%22Business%20Process\%22))%20AND%20PUBYEAR%20%3E%202005"/>
    <hyperlink ref="C149" r:id="rId144" display="http://www.scopus.com/record/display.url?eid=2-s2.0-7996080955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5&amp;relpos=5&amp;searchTerm=TITLE-ABS-KEY((Refactoring%20OR%20Restructuring)%20AND%20(\%22Process%20Model\%22%20OR%20BPMN%20OR%20Workflows%20OR%20\%22Business%20Process\%22))%20AND%20PUBYEAR%20%3E%202005"/>
    <hyperlink ref="C150" r:id="rId145" display="http://www.scopus.com/record/display.url?eid=2-s2.0-5544911329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6&amp;relpos=6&amp;searchTerm=TITLE-ABS-KEY((Refactoring%20OR%20Restructuring)%20AND%20(\%22Process%20Model\%22%20OR%20BPMN%20OR%20Workflows%20OR%20\%22Business%20Process\%22))%20AND%20PUBYEAR%20%3E%202005"/>
    <hyperlink ref="D150" r:id="rId146" tooltip="Show author details" display="http://www.scopus.com/authid/detail.url?origin=resultslist&amp;authorId=6701456806&amp;zone="/>
    <hyperlink ref="C151" r:id="rId147" display="http://www.scopus.com/record/display.url?eid=2-s2.0-3454743415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7&amp;relpos=7&amp;searchTerm=TITLE-ABS-KEY((Refactoring%20OR%20Restructuring)%20AND%20(\%22Process%20Model\%22%20OR%20BPMN%20OR%20Workflows%20OR%20\%22Business%20Process\%22))%20AND%20PUBYEAR%20%3E%202005"/>
    <hyperlink ref="C152" r:id="rId148" display="http://www.scopus.com/record/display.url?eid=2-s2.0-7995559044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8&amp;relpos=8&amp;searchTerm=TITLE-ABS-KEY((Refactoring%20OR%20Restructuring)%20AND%20(\%22Process%20Model\%22%20OR%20BPMN%20OR%20Workflows%20OR%20\%22Business%20Process\%22))%20AND%20PUBYEAR%20%3E%202005"/>
    <hyperlink ref="D152" r:id="rId149" tooltip="Show author details" display="http://www.scopus.com/authid/detail.url?origin=resultslist&amp;authorId=15064879200&amp;zone="/>
    <hyperlink ref="C153" r:id="rId150" display="http://www.scopus.com/record/display.url?eid=2-s2.0-3804903855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49&amp;relpos=9&amp;searchTerm=TITLE-ABS-KEY((Refactoring%20OR%20Restructuring)%20AND%20(\%22Process%20Model\%22%20OR%20BPMN%20OR%20Workflows%20OR%20\%22Business%20Process\%22))%20AND%20PUBYEAR%20%3E%202005"/>
    <hyperlink ref="C154" r:id="rId151" display="http://www.scopus.com/record/display.url?eid=2-s2.0-8005213725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0&amp;relpos=10&amp;searchTerm=TITLE-ABS-KEY((Refactoring%20OR%20Restructuring)%20AND%20(\%22Process%20Model\%22%20OR%20BPMN%20OR%20Workflows%20OR%20\%22Business%20Process\%22))%20AND%20PUBYEAR%20%3E%202005"/>
    <hyperlink ref="C155" r:id="rId152" display="http://www.scopus.com/record/display.url?eid=2-s2.0-674491052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1&amp;relpos=11&amp;searchTerm=TITLE-ABS-KEY((Refactoring%20OR%20Restructuring)%20AND%20(\%22Process%20Model\%22%20OR%20BPMN%20OR%20Workflows%20OR%20\%22Business%20Process\%22))%20AND%20PUBYEAR%20%3E%202005"/>
    <hyperlink ref="C156" r:id="rId153" display="http://www.scopus.com/record/display.url?eid=2-s2.0-338471193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2&amp;relpos=12&amp;searchTerm=TITLE-ABS-KEY((Refactoring%20OR%20Restructuring)%20AND%20(\%22Process%20Model\%22%20OR%20BPMN%20OR%20Workflows%20OR%20\%22Business%20Process\%22))%20AND%20PUBYEAR%20%3E%202005"/>
    <hyperlink ref="C157" r:id="rId154" display="http://www.scopus.com/record/display.url?eid=2-s2.0-7795489647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3&amp;relpos=13&amp;searchTerm=TITLE-ABS-KEY((Refactoring%20OR%20Restructuring)%20AND%20(\%22Process%20Model\%22%20OR%20BPMN%20OR%20Workflows%20OR%20\%22Business%20Process\%22))%20AND%20PUBYEAR%20%3E%202005"/>
    <hyperlink ref="C158" r:id="rId155" display="http://www.scopus.com/record/display.url?eid=2-s2.0-7865048350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4&amp;relpos=14&amp;searchTerm=TITLE-ABS-KEY((Refactoring%20OR%20Restructuring)%20AND%20(\%22Process%20Model\%22%20OR%20BPMN%20OR%20Workflows%20OR%20\%22Business%20Process\%22))%20AND%20PUBYEAR%20%3E%202005"/>
    <hyperlink ref="C159" r:id="rId156" display="http://www.scopus.com/record/display.url?eid=2-s2.0-7895147560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5&amp;relpos=15&amp;searchTerm=TITLE-ABS-KEY((Refactoring%20OR%20Restructuring)%20AND%20(\%22Process%20Model\%22%20OR%20BPMN%20OR%20Workflows%20OR%20\%22Business%20Process\%22))%20AND%20PUBYEAR%20%3E%202005"/>
    <hyperlink ref="D159" r:id="rId157" tooltip="Show author details" display="http://www.scopus.com/authid/detail.url?origin=resultslist&amp;authorId=36845024200&amp;zone="/>
    <hyperlink ref="C160" r:id="rId158" display="http://www.scopus.com/record/display.url?eid=2-s2.0-7844925981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6&amp;relpos=16&amp;searchTerm=TITLE-ABS-KEY((Refactoring%20OR%20Restructuring)%20AND%20(\%22Process%20Model\%22%20OR%20BPMN%20OR%20Workflows%20OR%20\%22Business%20Process\%22))%20AND%20PUBYEAR%20%3E%202005"/>
    <hyperlink ref="C161" r:id="rId159" display="http://www.scopus.com/record/display.url?eid=2-s2.0-34147144895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7&amp;relpos=17&amp;searchTerm=TITLE-ABS-KEY((Refactoring%20OR%20Restructuring)%20AND%20(\%22Process%20Model\%22%20OR%20BPMN%20OR%20Workflows%20OR%20\%22Business%20Process\%22))%20AND%20PUBYEAR%20%3E%202005"/>
    <hyperlink ref="C163" r:id="rId160" display="http://www.scopus.com/record/display.url?eid=2-s2.0-7795517172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9&amp;relpos=19&amp;searchTerm=TITLE-ABS-KEY((Refactoring%20OR%20Restructuring)%20AND%20(\%22Process%20Model\%22%20OR%20BPMN%20OR%20Workflows%20OR%20\%22Business%20Process\%22))%20AND%20PUBYEAR%20%3E%202005"/>
    <hyperlink ref="C162" r:id="rId161" display="http://www.scopus.com/record/display.url?eid=2-s2.0-7795484062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58&amp;relpos=18&amp;searchTerm=TITLE-ABS-KEY((Refactoring%20OR%20Restructuring)%20AND%20(\%22Process%20Model\%22%20OR%20BPMN%20OR%20Workflows%20OR%20\%22Business%20Process\%22))%20AND%20PUBYEAR%20%3E%202005"/>
    <hyperlink ref="C164" r:id="rId162" display="http://www.scopus.com/record/display.url?eid=2-s2.0-7795413698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0&amp;relpos=0&amp;searchTerm=TITLE-ABS-KEY((Refactoring%20OR%20Restructuring)%20AND%20(\%22Process%20Model\%22%20OR%20BPMN%20OR%20Workflows%20OR%20\%22Business%20Process\%22))%20AND%20PUBYEAR%20%3E%202005"/>
    <hyperlink ref="C165" r:id="rId163" display="http://www.scopus.com/record/display.url?eid=2-s2.0-3814912141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1&amp;relpos=1&amp;searchTerm=TITLE-ABS-KEY((Refactoring%20OR%20Restructuring)%20AND%20(\%22Process%20Model\%22%20OR%20BPMN%20OR%20Workflows%20OR%20\%22Business%20Process\%22))%20AND%20PUBYEAR%20%3E%202005"/>
    <hyperlink ref="C166" r:id="rId164" display="http://www.scopus.com/record/display.url?eid=2-s2.0-799538933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2&amp;relpos=2&amp;searchTerm=TITLE-ABS-KEY((Refactoring%20OR%20Restructuring)%20AND%20(\%22Process%20Model\%22%20OR%20BPMN%20OR%20Workflows%20OR%20\%22Business%20Process\%22))%20AND%20PUBYEAR%20%3E%202005"/>
    <hyperlink ref="C167" r:id="rId165" display="http://www.scopus.com/record/display.url?eid=2-s2.0-8005313418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3&amp;relpos=3&amp;searchTerm=TITLE-ABS-KEY((Refactoring%20OR%20Restructuring)%20AND%20(\%22Process%20Model\%22%20OR%20BPMN%20OR%20Workflows%20OR%20\%22Business%20Process\%22))%20AND%20PUBYEAR%20%3E%202005"/>
    <hyperlink ref="C168" r:id="rId166" display="http://www.scopus.com/record/display.url?eid=2-s2.0-7794967188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4&amp;relpos=4&amp;searchTerm=TITLE-ABS-KEY((Refactoring%20OR%20Restructuring)%20AND%20(\%22Process%20Model\%22%20OR%20BPMN%20OR%20Workflows%20OR%20\%22Business%20Process\%22))%20AND%20PUBYEAR%20%3E%202005"/>
    <hyperlink ref="C169" r:id="rId167" display="http://www.scopus.com/record/display.url?eid=2-s2.0-7035054790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5&amp;relpos=5&amp;searchTerm=TITLE-ABS-KEY((Refactoring%20OR%20Restructuring)%20AND%20(\%22Process%20Model\%22%20OR%20BPMN%20OR%20Workflows%20OR%20\%22Business%20Process\%22))%20AND%20PUBYEAR%20%3E%202005"/>
    <hyperlink ref="D169" r:id="rId168" tooltip="Show author details" display="http://www.scopus.com/authid/detail.url?origin=resultslist&amp;authorId=27367649100&amp;zone="/>
    <hyperlink ref="C170" r:id="rId169" display="http://www.scopus.com/record/display.url?eid=2-s2.0-580491150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6&amp;relpos=6&amp;searchTerm=TITLE-ABS-KEY((Refactoring%20OR%20Restructuring)%20AND%20(\%22Process%20Model\%22%20OR%20BPMN%20OR%20Workflows%20OR%20\%22Business%20Process\%22))%20AND%20PUBYEAR%20%3E%202005"/>
    <hyperlink ref="C171" r:id="rId170" display="http://www.scopus.com/record/display.url?eid=2-s2.0-7995238216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7&amp;relpos=7&amp;searchTerm=TITLE-ABS-KEY((Refactoring%20OR%20Restructuring)%20AND%20(\%22Process%20Model\%22%20OR%20BPMN%20OR%20Workflows%20OR%20\%22Business%20Process\%22))%20AND%20PUBYEAR%20%3E%202005"/>
    <hyperlink ref="C172" r:id="rId171" display="http://www.scopus.com/record/display.url?eid=2-s2.0-6764996719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8&amp;relpos=8&amp;searchTerm=TITLE-ABS-KEY((Refactoring%20OR%20Restructuring)%20AND%20(\%22Process%20Model\%22%20OR%20BPMN%20OR%20Workflows%20OR%20\%22Business%20Process\%22))%20AND%20PUBYEAR%20%3E%202005"/>
    <hyperlink ref="C173" r:id="rId172" display="http://www.scopus.com/record/display.url?eid=2-s2.0-3374765047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69&amp;relpos=9&amp;searchTerm=TITLE-ABS-KEY((Refactoring%20OR%20Restructuring)%20AND%20(\%22Process%20Model\%22%20OR%20BPMN%20OR%20Workflows%20OR%20\%22Business%20Process\%22))%20AND%20PUBYEAR%20%3E%202005"/>
    <hyperlink ref="C174" r:id="rId173" display="http://www.scopus.com/record/display.url?eid=2-s2.0-7996118994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0&amp;relpos=10&amp;searchTerm=TITLE-ABS-KEY((Refactoring%20OR%20Restructuring)%20AND%20(\%22Process%20Model\%22%20OR%20BPMN%20OR%20Workflows%20OR%20\%22Business%20Process\%22))%20AND%20PUBYEAR%20%3E%202005"/>
    <hyperlink ref="C175" r:id="rId174" display="http://www.scopus.com/record/display.url?eid=2-s2.0-7834924714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1&amp;relpos=11&amp;searchTerm=TITLE-ABS-KEY((Refactoring%20OR%20Restructuring)%20AND%20(\%22Process%20Model\%22%20OR%20BPMN%20OR%20Workflows%20OR%20\%22Business%20Process\%22))%20AND%20PUBYEAR%20%3E%202005"/>
    <hyperlink ref="D175" r:id="rId175" tooltip="Show author details" display="http://www.scopus.com/authid/detail.url?origin=resultslist&amp;authorId=15135368100&amp;zone="/>
    <hyperlink ref="C176" r:id="rId176" display="http://www.scopus.com/record/display.url?eid=2-s2.0-5704911095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2&amp;relpos=12&amp;searchTerm=TITLE-ABS-KEY((Refactoring%20OR%20Restructuring)%20AND%20(\%22Process%20Model\%22%20OR%20BPMN%20OR%20Workflows%20OR%20\%22Business%20Process\%22))%20AND%20PUBYEAR%20%3E%202005"/>
    <hyperlink ref="C177" r:id="rId177" display="http://www.scopus.com/record/display.url?eid=2-s2.0-7794992148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3&amp;relpos=13&amp;searchTerm=TITLE-ABS-KEY((Refactoring%20OR%20Restructuring)%20AND%20(\%22Process%20Model\%22%20OR%20BPMN%20OR%20Workflows%20OR%20\%22Business%20Process\%22))%20AND%20PUBYEAR%20%3E%202005"/>
    <hyperlink ref="C178" r:id="rId178" display="http://www.scopus.com/record/display.url?eid=2-s2.0-3374509557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4&amp;relpos=14&amp;searchTerm=TITLE-ABS-KEY((Refactoring%20OR%20Restructuring)%20AND%20(\%22Process%20Model\%22%20OR%20BPMN%20OR%20Workflows%20OR%20\%22Business%20Process\%22))%20AND%20PUBYEAR%20%3E%202005"/>
    <hyperlink ref="D178" r:id="rId179" tooltip="Show author details" display="http://www.scopus.com/authid/detail.url?origin=resultslist&amp;authorId=36906974600&amp;zone="/>
    <hyperlink ref="C179" r:id="rId180" display="http://www.scopus.com/record/display.url?eid=2-s2.0-7045023390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5&amp;relpos=15&amp;searchTerm=TITLE-ABS-KEY((Refactoring%20OR%20Restructuring)%20AND%20(\%22Process%20Model\%22%20OR%20BPMN%20OR%20Workflows%20OR%20\%22Business%20Process\%22))%20AND%20PUBYEAR%20%3E%202005"/>
    <hyperlink ref="C180" r:id="rId181" display="http://www.scopus.com/record/display.url?eid=2-s2.0-5784911832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6&amp;relpos=16&amp;searchTerm=TITLE-ABS-KEY((Refactoring%20OR%20Restructuring)%20AND%20(\%22Process%20Model\%22%20OR%20BPMN%20OR%20Workflows%20OR%20\%22Business%20Process\%22))%20AND%20PUBYEAR%20%3E%202005"/>
    <hyperlink ref="C181" r:id="rId182" display="http://www.scopus.com/record/display.url?eid=2-s2.0-78650058879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7&amp;relpos=17&amp;searchTerm=TITLE-ABS-KEY((Refactoring%20OR%20Restructuring)%20AND%20(\%22Process%20Model\%22%20OR%20BPMN%20OR%20Workflows%20OR%20\%22Business%20Process\%22))%20AND%20PUBYEAR%20%3E%202005"/>
    <hyperlink ref="C182" r:id="rId183" display="http://www.scopus.com/record/display.url?eid=2-s2.0-8005256042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8&amp;relpos=18&amp;searchTerm=TITLE-ABS-KEY((Refactoring%20OR%20Restructuring)%20AND%20(\%22Process%20Model\%22%20OR%20BPMN%20OR%20Workflows%20OR%20\%22Business%20Process\%22))%20AND%20PUBYEAR%20%3E%202005"/>
    <hyperlink ref="C183" r:id="rId184" display="http://www.scopus.com/record/display.url?eid=2-s2.0-3714900094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79&amp;relpos=19&amp;searchTerm=TITLE-ABS-KEY((Refactoring%20OR%20Restructuring)%20AND%20(\%22Process%20Model\%22%20OR%20BPMN%20OR%20Workflows%20OR%20\%22Business%20Process\%22))%20AND%20PUBYEAR%20%3E%202005"/>
    <hyperlink ref="C184" r:id="rId185" display="http://www.scopus.com/record/display.url?eid=2-s2.0-786496725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0&amp;relpos=0&amp;searchTerm=TITLE-ABS-KEY((Refactoring%20OR%20Restructuring)%20AND%20(\%22Process%20Model\%22%20OR%20BPMN%20OR%20Workflows%20OR%20\%22Business%20Process\%22))%20AND%20PUBYEAR%20%3E%202005"/>
    <hyperlink ref="C185" r:id="rId186" display="http://www.scopus.com/record/display.url?eid=2-s2.0-6104910918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1&amp;relpos=1&amp;searchTerm=TITLE-ABS-KEY((Refactoring%20OR%20Restructuring)%20AND%20(\%22Process%20Model\%22%20OR%20BPMN%20OR%20Workflows%20OR%20\%22Business%20Process\%22))%20AND%20PUBYEAR%20%3E%202005"/>
    <hyperlink ref="D185" r:id="rId187" tooltip="Show author details" display="http://www.scopus.com/authid/detail.url?origin=resultslist&amp;authorId=35422668400&amp;zone="/>
    <hyperlink ref="C186" r:id="rId188" display="http://www.scopus.com/record/display.url?eid=2-s2.0-33845441950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2&amp;relpos=2&amp;searchTerm=TITLE-ABS-KEY((Refactoring%20OR%20Restructuring)%20AND%20(\%22Process%20Model\%22%20OR%20BPMN%20OR%20Workflows%20OR%20\%22Business%20Process\%22))%20AND%20PUBYEAR%20%3E%202005"/>
    <hyperlink ref="D186" r:id="rId189" tooltip="Show author details" display="http://www.scopus.com/authid/detail.url?origin=resultslist&amp;authorId=7102311394&amp;zone="/>
    <hyperlink ref="C187" r:id="rId190" display="http://www.scopus.com/record/display.url?eid=2-s2.0-77953319631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3&amp;relpos=3&amp;searchTerm=TITLE-ABS-KEY((Refactoring%20OR%20Restructuring)%20AND%20(\%22Process%20Model\%22%20OR%20BPMN%20OR%20Workflows%20OR%20\%22Business%20Process\%22))%20AND%20PUBYEAR%20%3E%202005"/>
    <hyperlink ref="C188" r:id="rId191" display="http://www.scopus.com/record/display.url?eid=2-s2.0-3374916124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4&amp;relpos=4&amp;searchTerm=TITLE-ABS-KEY((Refactoring%20OR%20Restructuring)%20AND%20(\%22Process%20Model\%22%20OR%20BPMN%20OR%20Workflows%20OR%20\%22Business%20Process\%22))%20AND%20PUBYEAR%20%3E%202005"/>
    <hyperlink ref="C189" r:id="rId192" display="http://www.scopus.com/record/display.url?eid=2-s2.0-7995595205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5&amp;relpos=5&amp;searchTerm=TITLE-ABS-KEY((Refactoring%20OR%20Restructuring)%20AND%20(\%22Process%20Model\%22%20OR%20BPMN%20OR%20Workflows%20OR%20\%22Business%20Process\%22))%20AND%20PUBYEAR%20%3E%202005"/>
    <hyperlink ref="D189" r:id="rId193" tooltip="Show author details" display="http://www.scopus.com/authid/detail.url?origin=resultslist&amp;authorId=37461857000&amp;zone="/>
    <hyperlink ref="C190" r:id="rId194" display="http://www.scopus.com/record/display.url?eid=2-s2.0-337452466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6&amp;relpos=6&amp;searchTerm=TITLE-ABS-KEY((Refactoring%20OR%20Restructuring)%20AND%20(\%22Process%20Model\%22%20OR%20BPMN%20OR%20Workflows%20OR%20\%22Business%20Process\%22))%20AND%20PUBYEAR%20%3E%202005"/>
    <hyperlink ref="D190" r:id="rId195" tooltip="Show author details" display="http://www.scopus.com/authid/detail.url?origin=resultslist&amp;authorId=25722647600&amp;zone="/>
    <hyperlink ref="C191" r:id="rId196" display="http://www.scopus.com/record/display.url?eid=2-s2.0-6284911830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7&amp;relpos=7&amp;searchTerm=TITLE-ABS-KEY((Refactoring%20OR%20Restructuring)%20AND%20(\%22Process%20Model\%22%20OR%20BPMN%20OR%20Workflows%20OR%20\%22Business%20Process\%22))%20AND%20PUBYEAR%20%3E%202005"/>
    <hyperlink ref="C192" r:id="rId197" display="http://www.scopus.com/record/display.url?eid=2-s2.0-3474882682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8&amp;relpos=8&amp;searchTerm=TITLE-ABS-KEY((Refactoring%20OR%20Restructuring)%20AND%20(\%22Process%20Model\%22%20OR%20BPMN%20OR%20Workflows%20OR%20\%22Business%20Process\%22))%20AND%20PUBYEAR%20%3E%202005"/>
    <hyperlink ref="C193" r:id="rId198" display="http://www.scopus.com/record/display.url?eid=2-s2.0-79953133468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89&amp;relpos=9&amp;searchTerm=TITLE-ABS-KEY((Refactoring%20OR%20Restructuring)%20AND%20(\%22Process%20Model\%22%20OR%20BPMN%20OR%20Workflows%20OR%20\%22Business%20Process\%22))%20AND%20PUBYEAR%20%3E%202005"/>
    <hyperlink ref="D193" r:id="rId199" tooltip="Show author details" display="http://www.scopus.com/authid/detail.url?origin=resultslist&amp;authorId=36060578600&amp;zone="/>
    <hyperlink ref="C194" r:id="rId200" display="http://www.scopus.com/record/display.url?eid=2-s2.0-7995220176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0&amp;relpos=10&amp;searchTerm=TITLE-ABS-KEY((Refactoring%20OR%20Restructuring)%20AND%20(\%22Process%20Model\%22%20OR%20BPMN%20OR%20Workflows%20OR%20\%22Business%20Process\%22))%20AND%20PUBYEAR%20%3E%202005"/>
    <hyperlink ref="C195" r:id="rId201" display="http://www.scopus.com/record/display.url?eid=2-s2.0-77956630126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1&amp;relpos=11&amp;searchTerm=TITLE-ABS-KEY((Refactoring%20OR%20Restructuring)%20AND%20(\%22Process%20Model\%22%20OR%20BPMN%20OR%20Workflows%20OR%20\%22Business%20Process\%22))%20AND%20PUBYEAR%20%3E%202005"/>
    <hyperlink ref="D195" r:id="rId202" tooltip="Show author details" display="http://www.scopus.com/authid/detail.url?origin=resultslist&amp;authorId=35231677900&amp;zone="/>
    <hyperlink ref="C196" r:id="rId203" display="http://www.scopus.com/record/display.url?eid=2-s2.0-58149202237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2&amp;relpos=12&amp;searchTerm=TITLE-ABS-KEY((Refactoring%20OR%20Restructuring)%20AND%20(\%22Process%20Model\%22%20OR%20BPMN%20OR%20Workflows%20OR%20\%22Business%20Process\%22))%20AND%20PUBYEAR%20%3E%202005"/>
    <hyperlink ref="C197" r:id="rId204" display="http://www.scopus.com/record/display.url?eid=2-s2.0-79957999074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3&amp;relpos=13&amp;searchTerm=TITLE-ABS-KEY((Refactoring%20OR%20Restructuring)%20AND%20(\%22Process%20Model\%22%20OR%20BPMN%20OR%20Workflows%20OR%20\%22Business%20Process\%22))%20AND%20PUBYEAR%20%3E%202005"/>
    <hyperlink ref="C198" r:id="rId205" display="http://www.scopus.com/record/display.url?eid=2-s2.0-77954230333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4&amp;relpos=14&amp;searchTerm=TITLE-ABS-KEY((Refactoring%20OR%20Restructuring)%20AND%20(\%22Process%20Model\%22%20OR%20BPMN%20OR%20Workflows%20OR%20\%22Business%20Process\%22))%20AND%20PUBYEAR%20%3E%202005"/>
    <hyperlink ref="C199" r:id="rId206" display="http://www.scopus.com/record/display.url?eid=2-s2.0-35348968492&amp;origin=resultslist&amp;sort=r-f&amp;src=s&amp;st1=%28Refactoring+OR+Restructuring%29+AND+%28%22Process+Model%22+OR+BPMN+OR+Workflows+OR+%22Business+Process%22%29&amp;nlo=&amp;nlr=&amp;nls=&amp;sid=yUtWZXrKpjgDY6CuA-RfHKp%3a110&amp;sot=b&amp;sdt=b&amp;sl=129&amp;s=TITLE-ABS-KEY%28%28Refactoring+OR+Restructuring%29+AND+%28%22Process+Model%22+OR+BPMN+OR+Workflows+OR+%22Business+Process%22%29%29+AND+PUBYEAR+%3e+2005&amp;relpos=95&amp;relpos=15&amp;searchTerm=TITLE-ABS-KEY((Refactoring%20OR%20Restructuring)%20AND%20(\%22Process%20Model\%22%20OR%20BPMN%20OR%20Workflows%20OR%20\%22Business%20Process\%22))%20AND%20PUBYEAR%20%3E%202005"/>
    <hyperlink ref="C5" r:id="rId207" display="http://dl.acm.org/citation.cfm?id=1538173.1538181&amp;coll=DL&amp;dl=GUIDE&amp;CFID=52625943&amp;CFTOKEN=97205413"/>
  </hyperlinks>
  <pageMargins left="0.7" right="0.7" top="0.75" bottom="0.75" header="0.3" footer="0.3"/>
  <pageSetup paperSize="9" orientation="portrait" horizontalDpi="200" verticalDpi="200" r:id="rId208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topLeftCell="E4" workbookViewId="0">
      <selection activeCell="T12" sqref="T12"/>
    </sheetView>
  </sheetViews>
  <sheetFormatPr baseColWidth="10" defaultRowHeight="15"/>
  <cols>
    <col min="1" max="2" width="4.7109375" customWidth="1"/>
    <col min="3" max="3" width="67.7109375" customWidth="1"/>
    <col min="4" max="4" width="44.7109375" customWidth="1"/>
    <col min="5" max="5" width="8.7109375" customWidth="1"/>
    <col min="6" max="9" width="4.7109375" customWidth="1"/>
    <col min="10" max="10" width="6.7109375" customWidth="1"/>
    <col min="11" max="11" width="7.7109375" customWidth="1"/>
    <col min="12" max="12" width="6.85546875" customWidth="1"/>
    <col min="13" max="20" width="6.7109375" customWidth="1"/>
    <col min="21" max="21" width="9.42578125" customWidth="1"/>
  </cols>
  <sheetData>
    <row r="1" spans="1:24">
      <c r="A1" s="35" t="str">
        <f>'Form of relevant information'!A1</f>
        <v>Id.</v>
      </c>
      <c r="B1" s="35" t="str">
        <f>'Form of relevant information'!B1</f>
        <v>DL</v>
      </c>
      <c r="C1" s="35" t="str">
        <f>'Form of relevant information'!C1</f>
        <v>Title</v>
      </c>
      <c r="D1" s="35" t="str">
        <f>'Form of relevant information'!D1</f>
        <v>Authors</v>
      </c>
      <c r="E1" s="35" t="str">
        <f>'Form of relevant information'!E1</f>
        <v>Year</v>
      </c>
      <c r="F1" s="35" t="str">
        <f>'Form of relevant information'!F1</f>
        <v>IC1</v>
      </c>
      <c r="G1" s="35" t="str">
        <f>'Form of relevant information'!G1</f>
        <v>EC1</v>
      </c>
      <c r="H1" s="35" t="str">
        <f>'Form of relevant information'!H1</f>
        <v>IC2</v>
      </c>
      <c r="I1" s="35" t="str">
        <f>'Form of relevant information'!I1</f>
        <v>EC2</v>
      </c>
      <c r="J1" s="35" t="str">
        <f>'Form of relevant information'!J1</f>
        <v>Type</v>
      </c>
      <c r="K1" s="35" t="str">
        <f>'Form of relevant information'!K1</f>
        <v>Reeng.</v>
      </c>
      <c r="L1" s="35" t="str">
        <f>'Form of relevant information'!L1</f>
        <v>Not.</v>
      </c>
      <c r="M1" s="35" t="str">
        <f>'Form of relevant information'!M1</f>
        <v>Val.</v>
      </c>
      <c r="N1" s="35" t="str">
        <f>'Form of relevant information'!N1</f>
        <v>QC1</v>
      </c>
      <c r="O1" s="35" t="str">
        <f>'Form of relevant information'!O1</f>
        <v>QC2</v>
      </c>
      <c r="P1" s="35" t="str">
        <f>'Form of relevant information'!P1</f>
        <v>QC3</v>
      </c>
      <c r="Q1" s="35" t="str">
        <f>'Form of relevant information'!Q1</f>
        <v>QC4</v>
      </c>
      <c r="R1" s="35" t="str">
        <f>'Form of relevant information'!R1</f>
        <v>QC5</v>
      </c>
      <c r="S1" s="35" t="str">
        <f>'Form of relevant information'!S1</f>
        <v>QC6</v>
      </c>
      <c r="T1" s="35" t="str">
        <f>'Form of relevant information'!T1</f>
        <v>QC7</v>
      </c>
      <c r="U1" s="35" t="str">
        <f>'Form of relevant information'!U1</f>
        <v>QUALITY</v>
      </c>
      <c r="V1" s="36" t="s">
        <v>434</v>
      </c>
      <c r="W1" s="37"/>
      <c r="X1" s="38"/>
    </row>
    <row r="2" spans="1:24" ht="25.5">
      <c r="A2" s="5">
        <f>'Form of relevant information'!A8</f>
        <v>7</v>
      </c>
      <c r="B2" s="5" t="str">
        <f>'Form of relevant information'!B8</f>
        <v>DL1</v>
      </c>
      <c r="C2" s="6" t="str">
        <f>'Form of relevant information'!C8</f>
        <v>Identifying refactoring opportunities in process model repositories</v>
      </c>
      <c r="D2" s="6" t="str">
        <f>'Form of relevant information'!D8</f>
        <v xml:space="preserve">Remco Dijkman, Beat Gfeller, Jochen Küster, Hagen Völzer </v>
      </c>
      <c r="E2" s="5">
        <f>'Form of relevant information'!E8</f>
        <v>2011</v>
      </c>
      <c r="F2" s="7">
        <f>'Form of relevant information'!F8</f>
        <v>1</v>
      </c>
      <c r="G2" s="7">
        <f>'Form of relevant information'!G8</f>
        <v>1</v>
      </c>
      <c r="H2" s="7">
        <f>'Form of relevant information'!H8</f>
        <v>1</v>
      </c>
      <c r="I2" s="7">
        <f>'Form of relevant information'!I8</f>
        <v>1</v>
      </c>
      <c r="J2" s="2" t="str">
        <f>'Form of relevant information'!J8</f>
        <v>J</v>
      </c>
      <c r="K2" s="5">
        <f>'Form of relevant information'!K8</f>
        <v>-1</v>
      </c>
      <c r="L2" s="2" t="str">
        <f>'Form of relevant information'!L8</f>
        <v>P</v>
      </c>
      <c r="M2" s="2" t="str">
        <f>'Form of relevant information'!M8</f>
        <v>C</v>
      </c>
      <c r="N2" s="5">
        <f>'Form of relevant information'!N8</f>
        <v>1</v>
      </c>
      <c r="O2" s="5">
        <f>'Form of relevant information'!O8</f>
        <v>1</v>
      </c>
      <c r="P2" s="5">
        <f>'Form of relevant information'!P8</f>
        <v>0.8</v>
      </c>
      <c r="Q2" s="5">
        <f>'Form of relevant information'!Q8</f>
        <v>1</v>
      </c>
      <c r="R2" s="5">
        <f>'Form of relevant information'!R8</f>
        <v>0.6</v>
      </c>
      <c r="S2" s="5">
        <f>'Form of relevant information'!S8</f>
        <v>1</v>
      </c>
      <c r="T2" s="5">
        <f>'Form of relevant information'!T8</f>
        <v>0</v>
      </c>
      <c r="U2" s="5">
        <f>'Form of relevant information'!U8</f>
        <v>0.82000000000000017</v>
      </c>
      <c r="V2" s="6" t="s">
        <v>422</v>
      </c>
      <c r="W2" s="6" t="s">
        <v>423</v>
      </c>
      <c r="X2" s="6"/>
    </row>
    <row r="3" spans="1:24" ht="25.5">
      <c r="A3" s="5">
        <f>'Form of relevant information'!A47</f>
        <v>46</v>
      </c>
      <c r="B3" s="5" t="str">
        <f>'Form of relevant information'!B47</f>
        <v>DL1</v>
      </c>
      <c r="C3" s="6" t="str">
        <f>'Form of relevant information'!C47</f>
        <v>Clone detection in repositories of business process models</v>
      </c>
      <c r="D3" s="6" t="str">
        <f>'Form of relevant information'!D47</f>
        <v>Reina Uba, Marlon Dumas, Luciano García-Bañuelos, Marcello La Rosa</v>
      </c>
      <c r="E3" s="5">
        <f>'Form of relevant information'!E47</f>
        <v>2011</v>
      </c>
      <c r="F3" s="7">
        <f>'Form of relevant information'!F47</f>
        <v>1</v>
      </c>
      <c r="G3" s="7">
        <f>'Form of relevant information'!G47</f>
        <v>1</v>
      </c>
      <c r="H3" s="7">
        <f>'Form of relevant information'!H47</f>
        <v>1</v>
      </c>
      <c r="I3" s="7">
        <f>'Form of relevant information'!I47</f>
        <v>1</v>
      </c>
      <c r="J3" s="2" t="str">
        <f>'Form of relevant information'!J47</f>
        <v>C</v>
      </c>
      <c r="K3" s="5">
        <f>'Form of relevant information'!K47</f>
        <v>-1</v>
      </c>
      <c r="L3" s="2" t="str">
        <f>'Form of relevant information'!L47</f>
        <v>T</v>
      </c>
      <c r="M3" s="2" t="str">
        <f>'Form of relevant information'!M47</f>
        <v>X</v>
      </c>
      <c r="N3" s="5">
        <f>'Form of relevant information'!N47</f>
        <v>1</v>
      </c>
      <c r="O3" s="5">
        <f>'Form of relevant information'!O47</f>
        <v>0.8</v>
      </c>
      <c r="P3" s="5">
        <f>'Form of relevant information'!P47</f>
        <v>1</v>
      </c>
      <c r="Q3" s="5">
        <f>'Form of relevant information'!Q47</f>
        <v>1</v>
      </c>
      <c r="R3" s="5">
        <f>'Form of relevant information'!R47</f>
        <v>0.6</v>
      </c>
      <c r="S3" s="5">
        <f>'Form of relevant information'!S47</f>
        <v>0.5</v>
      </c>
      <c r="T3" s="5">
        <f>'Form of relevant information'!T47</f>
        <v>0</v>
      </c>
      <c r="U3" s="5">
        <f>'Form of relevant information'!U47</f>
        <v>0.79</v>
      </c>
      <c r="V3" s="6" t="s">
        <v>424</v>
      </c>
      <c r="W3" s="6" t="s">
        <v>425</v>
      </c>
      <c r="X3" s="6"/>
    </row>
    <row r="4" spans="1:24" ht="25.5">
      <c r="A4" s="5">
        <f>'Form of relevant information'!A41</f>
        <v>40</v>
      </c>
      <c r="B4" s="5" t="str">
        <f>'Form of relevant information'!B41</f>
        <v>DL1</v>
      </c>
      <c r="C4" s="6" t="str">
        <f>'Form of relevant information'!C41</f>
        <v xml:space="preserve">Survey paper: Refactoring large process model repositories </v>
      </c>
      <c r="D4" s="6" t="str">
        <f>'Form of relevant information'!D41</f>
        <v xml:space="preserve">Barbara Weber, Manfred Reichert, Jan Mendling, Hajo A. Reijers </v>
      </c>
      <c r="E4" s="5">
        <f>'Form of relevant information'!E41</f>
        <v>2011</v>
      </c>
      <c r="F4" s="7">
        <f>'Form of relevant information'!F41</f>
        <v>1</v>
      </c>
      <c r="G4" s="7">
        <f>'Form of relevant information'!G41</f>
        <v>1</v>
      </c>
      <c r="H4" s="7">
        <f>'Form of relevant information'!H41</f>
        <v>1</v>
      </c>
      <c r="I4" s="7">
        <f>'Form of relevant information'!I41</f>
        <v>1</v>
      </c>
      <c r="J4" s="2" t="str">
        <f>'Form of relevant information'!J41</f>
        <v>J</v>
      </c>
      <c r="K4" s="5">
        <f>'Form of relevant information'!K41</f>
        <v>-1</v>
      </c>
      <c r="L4" s="2" t="str">
        <f>'Form of relevant information'!L41</f>
        <v>B</v>
      </c>
      <c r="M4" s="2" t="str">
        <f>'Form of relevant information'!M41</f>
        <v>E</v>
      </c>
      <c r="N4" s="5">
        <f>'Form of relevant information'!N41</f>
        <v>1</v>
      </c>
      <c r="O4" s="5">
        <f>'Form of relevant information'!O41</f>
        <v>1</v>
      </c>
      <c r="P4" s="5">
        <f>'Form of relevant information'!P41</f>
        <v>0.4</v>
      </c>
      <c r="Q4" s="5">
        <f>'Form of relevant information'!Q41</f>
        <v>1</v>
      </c>
      <c r="R4" s="5">
        <f>'Form of relevant information'!R41</f>
        <v>1</v>
      </c>
      <c r="S4" s="5">
        <f>'Form of relevant information'!S41</f>
        <v>1</v>
      </c>
      <c r="T4" s="5">
        <f>'Form of relevant information'!T41</f>
        <v>0</v>
      </c>
      <c r="U4" s="5">
        <f>'Form of relevant information'!U41</f>
        <v>0.78</v>
      </c>
      <c r="V4" s="6" t="s">
        <v>426</v>
      </c>
      <c r="W4" s="6" t="s">
        <v>427</v>
      </c>
      <c r="X4" s="6" t="s">
        <v>422</v>
      </c>
    </row>
    <row r="5" spans="1:24" ht="25.5">
      <c r="A5" s="5">
        <f>'Form of relevant information'!A11</f>
        <v>10</v>
      </c>
      <c r="B5" s="5" t="str">
        <f>'Form of relevant information'!B11</f>
        <v>DL1</v>
      </c>
      <c r="C5" s="6" t="str">
        <f>'Form of relevant information'!C11</f>
        <v>PRV: An Approach to Process Model Refactoring in Evolving Process-Aware Information Systems</v>
      </c>
      <c r="D5" s="6" t="str">
        <f>'Form of relevant information'!D11</f>
        <v>Jin Zeng, Hailong Sun, Xudong Liu, Ting Deng, Jianing Zou</v>
      </c>
      <c r="E5" s="5">
        <f>'Form of relevant information'!E11</f>
        <v>2010</v>
      </c>
      <c r="F5" s="7">
        <f>'Form of relevant information'!F11</f>
        <v>1</v>
      </c>
      <c r="G5" s="7">
        <f>'Form of relevant information'!G11</f>
        <v>1</v>
      </c>
      <c r="H5" s="7">
        <f>'Form of relevant information'!H11</f>
        <v>1</v>
      </c>
      <c r="I5" s="7">
        <f>'Form of relevant information'!I11</f>
        <v>1</v>
      </c>
      <c r="J5" s="2" t="str">
        <f>'Form of relevant information'!J11</f>
        <v>C</v>
      </c>
      <c r="K5" s="5">
        <f>'Form of relevant information'!K11</f>
        <v>-1</v>
      </c>
      <c r="L5" s="2" t="str">
        <f>'Form of relevant information'!L11</f>
        <v>P</v>
      </c>
      <c r="M5" s="2" t="str">
        <f>'Form of relevant information'!M11</f>
        <v>C</v>
      </c>
      <c r="N5" s="5">
        <f>'Form of relevant information'!N11</f>
        <v>1</v>
      </c>
      <c r="O5" s="5">
        <f>'Form of relevant information'!O11</f>
        <v>0.8</v>
      </c>
      <c r="P5" s="5">
        <f>'Form of relevant information'!P11</f>
        <v>0.8</v>
      </c>
      <c r="Q5" s="5">
        <f>'Form of relevant information'!Q11</f>
        <v>0.8</v>
      </c>
      <c r="R5" s="5">
        <f>'Form of relevant information'!R11</f>
        <v>0.6</v>
      </c>
      <c r="S5" s="5">
        <f>'Form of relevant information'!S11</f>
        <v>1</v>
      </c>
      <c r="T5" s="5">
        <f>'Form of relevant information'!T11</f>
        <v>0</v>
      </c>
      <c r="U5" s="5">
        <f>'Form of relevant information'!U11</f>
        <v>0.76000000000000012</v>
      </c>
      <c r="V5" s="6" t="s">
        <v>428</v>
      </c>
      <c r="W5" s="6"/>
      <c r="X5" s="6"/>
    </row>
    <row r="6" spans="1:24" ht="25.5">
      <c r="A6" s="5">
        <f>'Form of relevant information'!A46</f>
        <v>45</v>
      </c>
      <c r="B6" s="5" t="str">
        <f>'Form of relevant information'!B46</f>
        <v>DL1</v>
      </c>
      <c r="C6" s="6" t="str">
        <f>'Form of relevant information'!C46</f>
        <v>A Process Refactoring for Software Development with Process Complexity and Activity Priority Lists</v>
      </c>
      <c r="D6" s="6" t="str">
        <f>'Form of relevant information'!D46</f>
        <v>Noriko Hanakawa</v>
      </c>
      <c r="E6" s="5">
        <f>'Form of relevant information'!E46</f>
        <v>2011</v>
      </c>
      <c r="F6" s="7">
        <f>'Form of relevant information'!F46</f>
        <v>0</v>
      </c>
      <c r="G6" s="7">
        <f>'Form of relevant information'!G46</f>
        <v>1</v>
      </c>
      <c r="H6" s="7">
        <f>'Form of relevant information'!H46</f>
        <v>0</v>
      </c>
      <c r="I6" s="7">
        <f>'Form of relevant information'!I46</f>
        <v>1</v>
      </c>
      <c r="J6" s="2" t="str">
        <f>'Form of relevant information'!J46</f>
        <v>C</v>
      </c>
      <c r="K6" s="5">
        <f>'Form of relevant information'!K46</f>
        <v>-1</v>
      </c>
      <c r="L6" s="2" t="str">
        <f>'Form of relevant information'!L46</f>
        <v>O</v>
      </c>
      <c r="M6" s="2" t="str">
        <f>'Form of relevant information'!M46</f>
        <v>X</v>
      </c>
      <c r="N6" s="5">
        <f>'Form of relevant information'!N46</f>
        <v>1</v>
      </c>
      <c r="O6" s="5">
        <f>'Form of relevant information'!O46</f>
        <v>0.8</v>
      </c>
      <c r="P6" s="5">
        <f>'Form of relevant information'!P46</f>
        <v>1</v>
      </c>
      <c r="Q6" s="5">
        <f>'Form of relevant information'!Q46</f>
        <v>1</v>
      </c>
      <c r="R6" s="5">
        <f>'Form of relevant information'!R46</f>
        <v>0</v>
      </c>
      <c r="S6" s="5">
        <f>'Form of relevant information'!S46</f>
        <v>0.5</v>
      </c>
      <c r="T6" s="5">
        <f>'Form of relevant information'!T46</f>
        <v>0</v>
      </c>
      <c r="U6" s="5">
        <f>'Form of relevant information'!U46</f>
        <v>0.73000000000000009</v>
      </c>
      <c r="V6" s="6" t="s">
        <v>429</v>
      </c>
      <c r="W6" s="6"/>
      <c r="X6" s="6"/>
    </row>
    <row r="7" spans="1:24">
      <c r="A7" s="5">
        <f>'Form of relevant information'!A23</f>
        <v>22</v>
      </c>
      <c r="B7" s="5" t="str">
        <f>'Form of relevant information'!B23</f>
        <v>DL1</v>
      </c>
      <c r="C7" s="6" t="str">
        <f>'Form of relevant information'!C23</f>
        <v xml:space="preserve">Refactoring of process model activity labels </v>
      </c>
      <c r="D7" s="6" t="str">
        <f>'Form of relevant information'!D23</f>
        <v xml:space="preserve">Henrik Leopold, Sergey Smirnov, Jan Mendling </v>
      </c>
      <c r="E7" s="5">
        <f>'Form of relevant information'!E23</f>
        <v>2010</v>
      </c>
      <c r="F7" s="7">
        <f>'Form of relevant information'!F23</f>
        <v>1</v>
      </c>
      <c r="G7" s="7">
        <f>'Form of relevant information'!G23</f>
        <v>1</v>
      </c>
      <c r="H7" s="7">
        <f>'Form of relevant information'!H23</f>
        <v>1</v>
      </c>
      <c r="I7" s="7">
        <f>'Form of relevant information'!I23</f>
        <v>1</v>
      </c>
      <c r="J7" s="2" t="str">
        <f>'Form of relevant information'!J23</f>
        <v>C</v>
      </c>
      <c r="K7" s="5">
        <f>'Form of relevant information'!K23</f>
        <v>-1</v>
      </c>
      <c r="L7" s="2" t="str">
        <f>'Form of relevant information'!L23</f>
        <v>O</v>
      </c>
      <c r="M7" s="2" t="str">
        <f>'Form of relevant information'!M23</f>
        <v>X</v>
      </c>
      <c r="N7" s="5">
        <f>'Form of relevant information'!N23</f>
        <v>1</v>
      </c>
      <c r="O7" s="5">
        <f>'Form of relevant information'!O23</f>
        <v>0.8</v>
      </c>
      <c r="P7" s="5">
        <f>'Form of relevant information'!P23</f>
        <v>1</v>
      </c>
      <c r="Q7" s="5">
        <f>'Form of relevant information'!Q23</f>
        <v>0.8</v>
      </c>
      <c r="R7" s="5">
        <f>'Form of relevant information'!R23</f>
        <v>0</v>
      </c>
      <c r="S7" s="5">
        <f>'Form of relevant information'!S23</f>
        <v>0.5</v>
      </c>
      <c r="T7" s="5">
        <f>'Form of relevant information'!T23</f>
        <v>0</v>
      </c>
      <c r="U7" s="5">
        <f>'Form of relevant information'!U23</f>
        <v>0.69000000000000017</v>
      </c>
      <c r="V7" s="6" t="s">
        <v>427</v>
      </c>
      <c r="W7" s="6"/>
      <c r="X7" s="6"/>
    </row>
    <row r="8" spans="1:24">
      <c r="A8" s="5">
        <f>'Form of relevant information'!A206</f>
        <v>205</v>
      </c>
      <c r="B8" s="5" t="str">
        <f>'Form of relevant information'!B206</f>
        <v>DL4</v>
      </c>
      <c r="C8" s="6" t="str">
        <f>'Form of relevant information'!C206</f>
        <v>Antipatterns: A tool for continuous improvement</v>
      </c>
      <c r="D8" s="6" t="str">
        <f>'Form of relevant information'!D206</f>
        <v>Feineman, D.R.</v>
      </c>
      <c r="E8" s="5">
        <f>'Form of relevant information'!E206</f>
        <v>2010</v>
      </c>
      <c r="F8" s="7">
        <f>'Form of relevant information'!F206</f>
        <v>0</v>
      </c>
      <c r="G8" s="7">
        <f>'Form of relevant information'!G206</f>
        <v>1</v>
      </c>
      <c r="H8" s="7">
        <f>'Form of relevant information'!H206</f>
        <v>1</v>
      </c>
      <c r="I8" s="7">
        <f>'Form of relevant information'!I206</f>
        <v>1</v>
      </c>
      <c r="J8" s="2" t="str">
        <f>'Form of relevant information'!J206</f>
        <v>J</v>
      </c>
      <c r="K8" s="5">
        <f>'Form of relevant information'!K206</f>
        <v>-1</v>
      </c>
      <c r="L8" s="2" t="str">
        <f>'Form of relevant information'!L206</f>
        <v>P</v>
      </c>
      <c r="M8" s="2" t="str">
        <f>'Form of relevant information'!M206</f>
        <v>E</v>
      </c>
      <c r="N8" s="8">
        <f>'Form of relevant information'!N206</f>
        <v>1</v>
      </c>
      <c r="O8" s="8">
        <f>'Form of relevant information'!O206</f>
        <v>1</v>
      </c>
      <c r="P8" s="8">
        <f>'Form of relevant information'!P206</f>
        <v>0.4</v>
      </c>
      <c r="Q8" s="8">
        <f>'Form of relevant information'!Q206</f>
        <v>0.8</v>
      </c>
      <c r="R8" s="8">
        <f>'Form of relevant information'!R206</f>
        <v>0.6</v>
      </c>
      <c r="S8" s="8">
        <f>'Form of relevant information'!S206</f>
        <v>0.5</v>
      </c>
      <c r="T8" s="8">
        <f>'Form of relevant information'!T206</f>
        <v>0</v>
      </c>
      <c r="U8" s="8">
        <f>'Form of relevant information'!U206</f>
        <v>0.65000000000000013</v>
      </c>
      <c r="V8" s="6" t="s">
        <v>430</v>
      </c>
      <c r="W8" s="6"/>
      <c r="X8" s="6"/>
    </row>
    <row r="9" spans="1:24">
      <c r="A9" s="5">
        <f>'Form of relevant information'!A33</f>
        <v>32</v>
      </c>
      <c r="B9" s="5" t="str">
        <f>'Form of relevant information'!B33</f>
        <v>DL1</v>
      </c>
      <c r="C9" s="6" t="str">
        <f>'Form of relevant information'!C33</f>
        <v xml:space="preserve">Refactoring Process Models in Large Process Repositories </v>
      </c>
      <c r="D9" s="6" t="str">
        <f>'Form of relevant information'!D33</f>
        <v xml:space="preserve">Barbara Weber, Manfred Reichert </v>
      </c>
      <c r="E9" s="5">
        <f>'Form of relevant information'!E33</f>
        <v>2008</v>
      </c>
      <c r="F9" s="7">
        <f>'Form of relevant information'!F33</f>
        <v>1</v>
      </c>
      <c r="G9" s="7">
        <f>'Form of relevant information'!G33</f>
        <v>1</v>
      </c>
      <c r="H9" s="7">
        <f>'Form of relevant information'!H33</f>
        <v>1</v>
      </c>
      <c r="I9" s="7">
        <f>'Form of relevant information'!I33</f>
        <v>1</v>
      </c>
      <c r="J9" s="2" t="str">
        <f>'Form of relevant information'!J33</f>
        <v>C</v>
      </c>
      <c r="K9" s="5">
        <f>'Form of relevant information'!K33</f>
        <v>-1</v>
      </c>
      <c r="L9" s="2" t="str">
        <f>'Form of relevant information'!L33</f>
        <v>B</v>
      </c>
      <c r="M9" s="2" t="str">
        <f>'Form of relevant information'!M33</f>
        <v>E</v>
      </c>
      <c r="N9" s="5">
        <f>'Form of relevant information'!N33</f>
        <v>1</v>
      </c>
      <c r="O9" s="5">
        <f>'Form of relevant information'!O33</f>
        <v>0.8</v>
      </c>
      <c r="P9" s="5">
        <f>'Form of relevant information'!P33</f>
        <v>0.4</v>
      </c>
      <c r="Q9" s="5">
        <f>'Form of relevant information'!Q33</f>
        <v>0.4</v>
      </c>
      <c r="R9" s="5">
        <f>'Form of relevant information'!R33</f>
        <v>1</v>
      </c>
      <c r="S9" s="5">
        <f>'Form of relevant information'!S33</f>
        <v>1</v>
      </c>
      <c r="T9" s="5">
        <f>'Form of relevant information'!T33</f>
        <v>0</v>
      </c>
      <c r="U9" s="5">
        <f>'Form of relevant information'!U33</f>
        <v>0.64</v>
      </c>
      <c r="V9" s="6" t="s">
        <v>426</v>
      </c>
      <c r="W9" s="6" t="s">
        <v>427</v>
      </c>
      <c r="X9" s="6"/>
    </row>
    <row r="10" spans="1:24" ht="25.5">
      <c r="A10" s="5">
        <f>'Form of relevant information'!A24</f>
        <v>23</v>
      </c>
      <c r="B10" s="5" t="str">
        <f>'Form of relevant information'!B24</f>
        <v>DL1</v>
      </c>
      <c r="C10" s="6" t="str">
        <f>'Form of relevant information'!C24</f>
        <v xml:space="preserve">Resolution of Compliance Violation in Business Process Models: A Planning-Based Approach </v>
      </c>
      <c r="D10" s="6" t="str">
        <f>'Form of relevant information'!D24</f>
        <v xml:space="preserve">Ahmed Awad, Sergey Smirnov, Mathias Weske </v>
      </c>
      <c r="E10" s="5">
        <f>'Form of relevant information'!E24</f>
        <v>2009</v>
      </c>
      <c r="F10" s="7">
        <f>'Form of relevant information'!F24</f>
        <v>0</v>
      </c>
      <c r="G10" s="7">
        <f>'Form of relevant information'!G24</f>
        <v>1</v>
      </c>
      <c r="H10" s="7">
        <f>'Form of relevant information'!H24</f>
        <v>1</v>
      </c>
      <c r="I10" s="7">
        <f>'Form of relevant information'!I24</f>
        <v>1</v>
      </c>
      <c r="J10" s="2" t="str">
        <f>'Form of relevant information'!J24</f>
        <v>C</v>
      </c>
      <c r="K10" s="5">
        <f>'Form of relevant information'!K24</f>
        <v>-1</v>
      </c>
      <c r="L10" s="2" t="str">
        <f>'Form of relevant information'!L24</f>
        <v>B</v>
      </c>
      <c r="M10" s="2" t="str">
        <f>'Form of relevant information'!M24</f>
        <v>E</v>
      </c>
      <c r="N10" s="5">
        <f>'Form of relevant information'!N24</f>
        <v>1</v>
      </c>
      <c r="O10" s="5">
        <f>'Form of relevant information'!O24</f>
        <v>0.8</v>
      </c>
      <c r="P10" s="5">
        <f>'Form of relevant information'!P24</f>
        <v>0.4</v>
      </c>
      <c r="Q10" s="5">
        <f>'Form of relevant information'!Q24</f>
        <v>0.6</v>
      </c>
      <c r="R10" s="5">
        <f>'Form of relevant information'!R24</f>
        <v>1</v>
      </c>
      <c r="S10" s="5">
        <f>'Form of relevant information'!S24</f>
        <v>0.5</v>
      </c>
      <c r="T10" s="5">
        <f>'Form of relevant information'!T24</f>
        <v>0</v>
      </c>
      <c r="U10" s="5">
        <f>'Form of relevant information'!U24</f>
        <v>0.63000000000000012</v>
      </c>
      <c r="V10" s="6" t="s">
        <v>427</v>
      </c>
      <c r="W10" s="6"/>
      <c r="X10" s="6"/>
    </row>
    <row r="11" spans="1:24" ht="38.25">
      <c r="A11" s="5">
        <f>'Form of relevant information'!A20</f>
        <v>19</v>
      </c>
      <c r="B11" s="5" t="str">
        <f>'Form of relevant information'!B20</f>
        <v>DL1</v>
      </c>
      <c r="C11" s="6" t="str">
        <f>'Form of relevant information'!C20</f>
        <v xml:space="preserve">Combining Quality Assurance and Model Transformations in Business-Driven Development </v>
      </c>
      <c r="D11" s="6" t="str">
        <f>'Form of relevant information'!D20</f>
        <v xml:space="preserve">Jana Koehler, Thomas Gschwind, Jochen Küster, Cesare Pautasso, Ksenia Ryndina, Jussi Vanhatalo, Hagen Völzer </v>
      </c>
      <c r="E11" s="5">
        <f>'Form of relevant information'!E20</f>
        <v>2008</v>
      </c>
      <c r="F11" s="7">
        <f>'Form of relevant information'!F20</f>
        <v>0</v>
      </c>
      <c r="G11" s="7">
        <f>'Form of relevant information'!G20</f>
        <v>1</v>
      </c>
      <c r="H11" s="7">
        <f>'Form of relevant information'!H20</f>
        <v>1</v>
      </c>
      <c r="I11" s="7">
        <f>'Form of relevant information'!I20</f>
        <v>1</v>
      </c>
      <c r="J11" s="2" t="str">
        <f>'Form of relevant information'!J20</f>
        <v>B</v>
      </c>
      <c r="K11" s="5">
        <f>'Form of relevant information'!K20</f>
        <v>-1</v>
      </c>
      <c r="L11" s="2" t="str">
        <f>'Form of relevant information'!L20</f>
        <v>P</v>
      </c>
      <c r="M11" s="2" t="str">
        <f>'Form of relevant information'!M20</f>
        <v>E</v>
      </c>
      <c r="N11" s="5">
        <f>'Form of relevant information'!N20</f>
        <v>1</v>
      </c>
      <c r="O11" s="5">
        <f>'Form of relevant information'!O20</f>
        <v>0.7</v>
      </c>
      <c r="P11" s="5">
        <f>'Form of relevant information'!P20</f>
        <v>0.4</v>
      </c>
      <c r="Q11" s="5">
        <f>'Form of relevant information'!Q20</f>
        <v>0.4</v>
      </c>
      <c r="R11" s="5">
        <f>'Form of relevant information'!R20</f>
        <v>0.6</v>
      </c>
      <c r="S11" s="5">
        <f>'Form of relevant information'!S20</f>
        <v>1</v>
      </c>
      <c r="T11" s="5">
        <f>'Form of relevant information'!T20</f>
        <v>0</v>
      </c>
      <c r="U11" s="5">
        <f>'Form of relevant information'!U20</f>
        <v>0.59000000000000008</v>
      </c>
      <c r="V11" s="6" t="s">
        <v>423</v>
      </c>
      <c r="W11" s="6"/>
      <c r="X11" s="6"/>
    </row>
    <row r="12" spans="1:24" ht="25.5">
      <c r="A12" s="5">
        <f>'Form of relevant information'!A36</f>
        <v>35</v>
      </c>
      <c r="B12" s="5" t="str">
        <f>'Form of relevant information'!B36</f>
        <v>DL1</v>
      </c>
      <c r="C12" s="6" t="str">
        <f>'Form of relevant information'!C36</f>
        <v xml:space="preserve">A Study of Interorganizational Process Refactoring Based on Inheritance Technology </v>
      </c>
      <c r="D12" s="6" t="str">
        <f>'Form of relevant information'!D36</f>
        <v xml:space="preserve">Zhijun Yan, Tianmei Wang </v>
      </c>
      <c r="E12" s="5">
        <f>'Form of relevant information'!E36</f>
        <v>2009</v>
      </c>
      <c r="F12" s="7">
        <f>'Form of relevant information'!F36</f>
        <v>0</v>
      </c>
      <c r="G12" s="7">
        <f>'Form of relevant information'!G36</f>
        <v>1</v>
      </c>
      <c r="H12" s="7">
        <f>'Form of relevant information'!H36</f>
        <v>1</v>
      </c>
      <c r="I12" s="7">
        <f>'Form of relevant information'!I36</f>
        <v>1</v>
      </c>
      <c r="J12" s="2" t="str">
        <f>'Form of relevant information'!J36</f>
        <v>C</v>
      </c>
      <c r="K12" s="5">
        <f>'Form of relevant information'!K36</f>
        <v>-1</v>
      </c>
      <c r="L12" s="2" t="str">
        <f>'Form of relevant information'!L36</f>
        <v>P</v>
      </c>
      <c r="M12" s="2" t="str">
        <f>'Form of relevant information'!M36</f>
        <v>E</v>
      </c>
      <c r="N12" s="5">
        <f>'Form of relevant information'!N36</f>
        <v>1</v>
      </c>
      <c r="O12" s="5">
        <f>'Form of relevant information'!O36</f>
        <v>0.8</v>
      </c>
      <c r="P12" s="5">
        <f>'Form of relevant information'!P36</f>
        <v>0.4</v>
      </c>
      <c r="Q12" s="5">
        <f>'Form of relevant information'!Q36</f>
        <v>0.6</v>
      </c>
      <c r="R12" s="5">
        <f>'Form of relevant information'!R36</f>
        <v>0.6</v>
      </c>
      <c r="S12" s="5">
        <f>'Form of relevant information'!S36</f>
        <v>0.5</v>
      </c>
      <c r="T12" s="5">
        <f>'Form of relevant information'!T36</f>
        <v>0</v>
      </c>
      <c r="U12" s="5">
        <f>'Form of relevant information'!U36</f>
        <v>0.59000000000000008</v>
      </c>
      <c r="V12" s="6" t="s">
        <v>432</v>
      </c>
      <c r="W12" s="6"/>
      <c r="X12" s="6"/>
    </row>
    <row r="13" spans="1:24" ht="25.5">
      <c r="A13" s="5">
        <f>'Form of relevant information'!A22</f>
        <v>21</v>
      </c>
      <c r="B13" s="5" t="str">
        <f>'Form of relevant information'!B22</f>
        <v>DL1</v>
      </c>
      <c r="C13" s="6" t="str">
        <f>'Form of relevant information'!C22</f>
        <v xml:space="preserve">Automatic Workflow Graph Refactoring and Completion </v>
      </c>
      <c r="D13" s="6" t="str">
        <f>'Form of relevant information'!D22</f>
        <v xml:space="preserve">Jussi Vanhatalo, Hagen Völzer, Frank Leymann, Simon Moser </v>
      </c>
      <c r="E13" s="5">
        <f>'Form of relevant information'!E22</f>
        <v>2008</v>
      </c>
      <c r="F13" s="7">
        <f>'Form of relevant information'!F22</f>
        <v>0</v>
      </c>
      <c r="G13" s="7">
        <f>'Form of relevant information'!G22</f>
        <v>1</v>
      </c>
      <c r="H13" s="7">
        <f>'Form of relevant information'!H22</f>
        <v>1</v>
      </c>
      <c r="I13" s="7">
        <f>'Form of relevant information'!I22</f>
        <v>1</v>
      </c>
      <c r="J13" s="2" t="str">
        <f>'Form of relevant information'!J22</f>
        <v>C</v>
      </c>
      <c r="K13" s="5">
        <f>'Form of relevant information'!K22</f>
        <v>-1</v>
      </c>
      <c r="L13" s="2" t="str">
        <f>'Form of relevant information'!L22</f>
        <v>P</v>
      </c>
      <c r="M13" s="2" t="str">
        <f>'Form of relevant information'!M22</f>
        <v>E</v>
      </c>
      <c r="N13" s="5">
        <f>'Form of relevant information'!N22</f>
        <v>1</v>
      </c>
      <c r="O13" s="5">
        <f>'Form of relevant information'!O22</f>
        <v>0.8</v>
      </c>
      <c r="P13" s="5">
        <f>'Form of relevant information'!P22</f>
        <v>0.4</v>
      </c>
      <c r="Q13" s="5">
        <f>'Form of relevant information'!Q22</f>
        <v>0.4</v>
      </c>
      <c r="R13" s="5">
        <f>'Form of relevant information'!R22</f>
        <v>0.6</v>
      </c>
      <c r="S13" s="5">
        <f>'Form of relevant information'!S22</f>
        <v>0.5</v>
      </c>
      <c r="T13" s="5">
        <f>'Form of relevant information'!T22</f>
        <v>0</v>
      </c>
      <c r="U13" s="5">
        <f>'Form of relevant information'!U22</f>
        <v>0.55000000000000004</v>
      </c>
      <c r="V13" s="6" t="s">
        <v>433</v>
      </c>
      <c r="W13" s="6"/>
      <c r="X13" s="6"/>
    </row>
    <row r="14" spans="1:24" ht="25.5">
      <c r="A14" s="5">
        <f>'Form of relevant information'!A17</f>
        <v>16</v>
      </c>
      <c r="B14" s="5" t="str">
        <f>'Form of relevant information'!B17</f>
        <v>DL1</v>
      </c>
      <c r="C14" s="6" t="str">
        <f>'Form of relevant information'!C17</f>
        <v xml:space="preserve">Refactoring service-based systems: how to avoid trusting a workflow service: Research Articles </v>
      </c>
      <c r="D14" s="6" t="str">
        <f>'Form of relevant information'!D17</f>
        <v xml:space="preserve">Howard Chivers, John McDermid </v>
      </c>
      <c r="E14" s="5">
        <f>'Form of relevant information'!E17</f>
        <v>2006</v>
      </c>
      <c r="F14" s="7">
        <f>'Form of relevant information'!F17</f>
        <v>0</v>
      </c>
      <c r="G14" s="7">
        <f>'Form of relevant information'!G17</f>
        <v>1</v>
      </c>
      <c r="H14" s="7">
        <f>'Form of relevant information'!H17</f>
        <v>1</v>
      </c>
      <c r="I14" s="7">
        <f>'Form of relevant information'!I17</f>
        <v>1</v>
      </c>
      <c r="J14" s="2" t="str">
        <f>'Form of relevant information'!J17</f>
        <v>J</v>
      </c>
      <c r="K14" s="5">
        <f>'Form of relevant information'!K17</f>
        <v>-1</v>
      </c>
      <c r="L14" s="2" t="str">
        <f>'Form of relevant information'!L17</f>
        <v>O</v>
      </c>
      <c r="M14" s="2" t="str">
        <f>'Form of relevant information'!M17</f>
        <v>E</v>
      </c>
      <c r="N14" s="5">
        <f>'Form of relevant information'!N17</f>
        <v>1</v>
      </c>
      <c r="O14" s="5">
        <f>'Form of relevant information'!O17</f>
        <v>1</v>
      </c>
      <c r="P14" s="5">
        <f>'Form of relevant information'!P17</f>
        <v>0.4</v>
      </c>
      <c r="Q14" s="5">
        <f>'Form of relevant information'!Q17</f>
        <v>0.2</v>
      </c>
      <c r="R14" s="5">
        <f>'Form of relevant information'!R17</f>
        <v>0</v>
      </c>
      <c r="S14" s="5">
        <f>'Form of relevant information'!S17</f>
        <v>1</v>
      </c>
      <c r="T14" s="5">
        <f>'Form of relevant information'!T17</f>
        <v>0</v>
      </c>
      <c r="U14" s="5">
        <f>'Form of relevant information'!U17</f>
        <v>0.52</v>
      </c>
      <c r="V14" s="6" t="s">
        <v>431</v>
      </c>
      <c r="W14" s="6"/>
      <c r="X14" s="6"/>
    </row>
    <row r="15" spans="1:24">
      <c r="A15" s="5">
        <f>'Form of relevant information'!A9</f>
        <v>8</v>
      </c>
      <c r="B15" s="5" t="str">
        <f>'Form of relevant information'!B9</f>
        <v>DL1</v>
      </c>
      <c r="C15" s="6" t="str">
        <f>'Form of relevant information'!C9</f>
        <v xml:space="preserve">Concern Oriented Business Process Modeling </v>
      </c>
      <c r="D15" s="6" t="str">
        <f>'Form of relevant information'!D9</f>
        <v xml:space="preserve">Jian Wang, Jun Zhu, Haiqi Liang, Ke Xu </v>
      </c>
      <c r="E15" s="5">
        <f>'Form of relevant information'!E9</f>
        <v>2007</v>
      </c>
      <c r="F15" s="7">
        <f>'Form of relevant information'!F9</f>
        <v>0</v>
      </c>
      <c r="G15" s="7">
        <f>'Form of relevant information'!G9</f>
        <v>1</v>
      </c>
      <c r="H15" s="7">
        <f>'Form of relevant information'!H9</f>
        <v>1</v>
      </c>
      <c r="I15" s="7">
        <f>'Form of relevant information'!I9</f>
        <v>1</v>
      </c>
      <c r="J15" s="2" t="str">
        <f>'Form of relevant information'!J9</f>
        <v>C</v>
      </c>
      <c r="K15" s="5">
        <f>'Form of relevant information'!K9</f>
        <v>-1</v>
      </c>
      <c r="L15" s="2" t="str">
        <f>'Form of relevant information'!L9</f>
        <v>P</v>
      </c>
      <c r="M15" s="2" t="str">
        <f>'Form of relevant information'!M9</f>
        <v>E</v>
      </c>
      <c r="N15" s="5">
        <f>'Form of relevant information'!N9</f>
        <v>1</v>
      </c>
      <c r="O15" s="5">
        <f>'Form of relevant information'!O9</f>
        <v>0.8</v>
      </c>
      <c r="P15" s="5">
        <f>'Form of relevant information'!P9</f>
        <v>0.4</v>
      </c>
      <c r="Q15" s="5">
        <f>'Form of relevant information'!Q9</f>
        <v>0.2</v>
      </c>
      <c r="R15" s="5">
        <f>'Form of relevant information'!R9</f>
        <v>0.6</v>
      </c>
      <c r="S15" s="5">
        <f>'Form of relevant information'!S9</f>
        <v>0.5</v>
      </c>
      <c r="T15" s="5">
        <f>'Form of relevant information'!T9</f>
        <v>0</v>
      </c>
      <c r="U15" s="5">
        <f>'Form of relevant information'!U9</f>
        <v>0.51</v>
      </c>
      <c r="V15" s="6" t="s">
        <v>432</v>
      </c>
      <c r="W15" s="6"/>
      <c r="X15" s="6"/>
    </row>
    <row r="16" spans="1:24" ht="25.5">
      <c r="A16" s="5">
        <f>'Form of relevant information'!A54</f>
        <v>53</v>
      </c>
      <c r="B16" s="5" t="str">
        <f>'Form of relevant information'!B54</f>
        <v>DL2</v>
      </c>
      <c r="C16" s="6" t="str">
        <f>'Form of relevant information'!C54</f>
        <v>Improving Business Process Models with Reference Models in Business-Driven Development</v>
      </c>
      <c r="D16" s="6" t="str">
        <f>'Form of relevant information'!D54</f>
        <v>Jochen M. Küster, Jana Koehler and Ksenia Ryndina</v>
      </c>
      <c r="E16" s="5">
        <f>'Form of relevant information'!E54</f>
        <v>2006</v>
      </c>
      <c r="F16" s="7">
        <f>'Form of relevant information'!F54</f>
        <v>0</v>
      </c>
      <c r="G16" s="7">
        <f>'Form of relevant information'!G54</f>
        <v>1</v>
      </c>
      <c r="H16" s="7">
        <f>'Form of relevant information'!H54</f>
        <v>1</v>
      </c>
      <c r="I16" s="7">
        <f>'Form of relevant information'!I54</f>
        <v>1</v>
      </c>
      <c r="J16" s="2" t="str">
        <f>'Form of relevant information'!J54</f>
        <v>B</v>
      </c>
      <c r="K16" s="5">
        <f>'Form of relevant information'!K54</f>
        <v>-1</v>
      </c>
      <c r="L16" s="2" t="str">
        <f>'Form of relevant information'!L54</f>
        <v>O</v>
      </c>
      <c r="M16" s="2" t="str">
        <f>'Form of relevant information'!M54</f>
        <v>E</v>
      </c>
      <c r="N16" s="5">
        <f>'Form of relevant information'!N54</f>
        <v>1</v>
      </c>
      <c r="O16" s="5">
        <f>'Form of relevant information'!O54</f>
        <v>0.7</v>
      </c>
      <c r="P16" s="5">
        <f>'Form of relevant information'!P54</f>
        <v>0.4</v>
      </c>
      <c r="Q16" s="5">
        <f>'Form of relevant information'!Q54</f>
        <v>0.2</v>
      </c>
      <c r="R16" s="5">
        <f>'Form of relevant information'!R54</f>
        <v>0</v>
      </c>
      <c r="S16" s="5">
        <f>'Form of relevant information'!S54</f>
        <v>1</v>
      </c>
      <c r="T16" s="5">
        <f>'Form of relevant information'!T54</f>
        <v>0</v>
      </c>
      <c r="U16" s="5">
        <f>'Form of relevant information'!U54</f>
        <v>0.49</v>
      </c>
      <c r="V16" s="6" t="s">
        <v>423</v>
      </c>
      <c r="W16" s="6"/>
      <c r="X16" s="6"/>
    </row>
    <row r="17" spans="1:24" ht="63.75">
      <c r="A17" s="5">
        <f>'Form of relevant information'!A12</f>
        <v>11</v>
      </c>
      <c r="B17" s="5" t="str">
        <f>'Form of relevant information'!B12</f>
        <v>DL1</v>
      </c>
      <c r="C17" s="6" t="str">
        <f>'Form of relevant information'!C12</f>
        <v>Optimizing workflow data footprint</v>
      </c>
      <c r="D17" s="6" t="str">
        <f>'Form of relevant information'!D12</f>
        <v xml:space="preserve">Gurmeet Singh, Karan Vahi, Arun Ramakrishnan, Gaurang Mehta, Ewa Deelman, Henan Zhao, Rizos Sakellariou, Kent Blackburn, Duncan Brown, Stephen Fairhurst, David Meyers, G. Bruce Berriman, John Good, Daniel S. Katz </v>
      </c>
      <c r="E17" s="5">
        <f>'Form of relevant information'!E12</f>
        <v>2007</v>
      </c>
      <c r="F17" s="7">
        <f>'Form of relevant information'!F12</f>
        <v>0</v>
      </c>
      <c r="G17" s="7">
        <f>'Form of relevant information'!G12</f>
        <v>1</v>
      </c>
      <c r="H17" s="7">
        <f>'Form of relevant information'!H12</f>
        <v>0</v>
      </c>
      <c r="I17" s="7">
        <f>'Form of relevant information'!I12</f>
        <v>1</v>
      </c>
      <c r="J17" s="2" t="str">
        <f>'Form of relevant information'!J12</f>
        <v>J</v>
      </c>
      <c r="K17" s="5">
        <f>'Form of relevant information'!K12</f>
        <v>-1</v>
      </c>
      <c r="L17" s="2" t="str">
        <f>'Form of relevant information'!L12</f>
        <v>P</v>
      </c>
      <c r="M17" s="2" t="str">
        <f>'Form of relevant information'!M12</f>
        <v>X</v>
      </c>
      <c r="N17" s="5">
        <f>'Form of relevant information'!N12</f>
        <v>0</v>
      </c>
      <c r="O17" s="5">
        <f>'Form of relevant information'!O12</f>
        <v>1</v>
      </c>
      <c r="P17" s="5">
        <f>'Form of relevant information'!P12</f>
        <v>1</v>
      </c>
      <c r="Q17" s="5">
        <f>'Form of relevant information'!Q12</f>
        <v>0.2</v>
      </c>
      <c r="R17" s="5">
        <f>'Form of relevant information'!R12</f>
        <v>0</v>
      </c>
      <c r="S17" s="5">
        <f>'Form of relevant information'!S12</f>
        <v>1</v>
      </c>
      <c r="T17" s="5">
        <f>'Form of relevant information'!T12</f>
        <v>0</v>
      </c>
      <c r="U17" s="5">
        <f>'Form of relevant information'!U12</f>
        <v>0.44000000000000006</v>
      </c>
      <c r="V17" s="6" t="s">
        <v>430</v>
      </c>
      <c r="W17" s="6" t="s">
        <v>431</v>
      </c>
      <c r="X17" s="6"/>
    </row>
  </sheetData>
  <mergeCells count="1">
    <mergeCell ref="V1:X1"/>
  </mergeCells>
  <conditionalFormatting sqref="F2:I17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K2:K17">
    <cfRule type="iconSet" priority="1">
      <iconSet showValue="0">
        <cfvo type="percent" val="0"/>
        <cfvo type="num" val="0"/>
        <cfvo type="num" val="1"/>
      </iconSet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20" sqref="D20"/>
    </sheetView>
  </sheetViews>
  <sheetFormatPr baseColWidth="10" defaultRowHeight="15"/>
  <cols>
    <col min="1" max="1" width="11.42578125" style="42"/>
    <col min="2" max="2" width="46" style="42" customWidth="1"/>
    <col min="3" max="3" width="11.28515625" style="42" customWidth="1"/>
    <col min="4" max="4" width="54.28515625" style="42" customWidth="1"/>
    <col min="5" max="16384" width="11.42578125" style="42"/>
  </cols>
  <sheetData>
    <row r="1" spans="1:4" ht="15.75" thickBot="1">
      <c r="A1" s="39" t="s">
        <v>347</v>
      </c>
      <c r="B1" s="40" t="s">
        <v>435</v>
      </c>
      <c r="C1" s="40" t="s">
        <v>436</v>
      </c>
      <c r="D1" s="40" t="s">
        <v>437</v>
      </c>
    </row>
    <row r="2" spans="1:4" ht="24.75" thickBot="1">
      <c r="A2" s="45" t="s">
        <v>438</v>
      </c>
      <c r="B2" s="41" t="s">
        <v>439</v>
      </c>
      <c r="C2" s="46">
        <v>0.2</v>
      </c>
      <c r="D2" s="47" t="s">
        <v>440</v>
      </c>
    </row>
    <row r="3" spans="1:4" ht="15.75" thickBot="1">
      <c r="A3" s="45" t="s">
        <v>441</v>
      </c>
      <c r="B3" s="41" t="s">
        <v>442</v>
      </c>
      <c r="C3" s="46">
        <v>0.1</v>
      </c>
      <c r="D3" s="41" t="s">
        <v>443</v>
      </c>
    </row>
    <row r="4" spans="1:4" ht="15.75" thickBot="1">
      <c r="A4" s="45" t="s">
        <v>444</v>
      </c>
      <c r="B4" s="41" t="s">
        <v>445</v>
      </c>
      <c r="C4" s="46">
        <v>0.2</v>
      </c>
      <c r="D4" s="41" t="s">
        <v>446</v>
      </c>
    </row>
    <row r="5" spans="1:4" ht="24" customHeight="1" thickBot="1">
      <c r="A5" s="43" t="s">
        <v>447</v>
      </c>
      <c r="B5" s="44" t="s">
        <v>448</v>
      </c>
      <c r="C5" s="43">
        <v>0.2</v>
      </c>
      <c r="D5" s="44" t="s">
        <v>457</v>
      </c>
    </row>
    <row r="6" spans="1:4" ht="15.75" thickBot="1">
      <c r="A6" s="45" t="s">
        <v>449</v>
      </c>
      <c r="B6" s="41" t="s">
        <v>450</v>
      </c>
      <c r="C6" s="46">
        <v>0.1</v>
      </c>
      <c r="D6" s="41" t="s">
        <v>451</v>
      </c>
    </row>
    <row r="7" spans="1:4" ht="15.75" thickBot="1">
      <c r="A7" s="45" t="s">
        <v>452</v>
      </c>
      <c r="B7" s="41" t="s">
        <v>453</v>
      </c>
      <c r="C7" s="46">
        <v>0.1</v>
      </c>
      <c r="D7" s="41" t="s">
        <v>454</v>
      </c>
    </row>
    <row r="8" spans="1:4" ht="24.75" thickBot="1">
      <c r="A8" s="45" t="s">
        <v>455</v>
      </c>
      <c r="B8" s="41" t="s">
        <v>456</v>
      </c>
      <c r="C8" s="46">
        <v>0.1</v>
      </c>
      <c r="D8" s="47" t="s">
        <v>440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Information</vt:lpstr>
      <vt:lpstr>Form of relevant information</vt:lpstr>
      <vt:lpstr>Primary Studies</vt:lpstr>
      <vt:lpstr>Quality 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Refactoring Business Process Models</dc:title>
  <dc:creator>María Fernández-Ropero</dc:creator>
  <cp:keywords>Refactoring; Business Process; Systematic Literature Review</cp:keywords>
  <cp:lastModifiedBy/>
  <dcterms:created xsi:type="dcterms:W3CDTF">2006-09-12T12:46:56Z</dcterms:created>
  <dcterms:modified xsi:type="dcterms:W3CDTF">2012-05-22T23:02:34Z</dcterms:modified>
</cp:coreProperties>
</file>