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50" activeTab="0"/>
  </bookViews>
  <sheets>
    <sheet name="mig_ere&amp;edad&amp;sex" sheetId="1" r:id="rId1"/>
    <sheet name="metadatos" sheetId="2" r:id="rId2"/>
  </sheets>
  <definedNames>
    <definedName name="_xlnm.Print_Area" localSheetId="0">'mig_ere&amp;edad&amp;sex'!$A$1:$G$20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<sst xmlns="http://schemas.openxmlformats.org/spreadsheetml/2006/main" count="52" uniqueCount="46">
  <si>
    <t>Total</t>
  </si>
  <si>
    <t>España</t>
  </si>
  <si>
    <t>Españoles Residentes en el Extranjero</t>
  </si>
  <si>
    <t>Población de España - Datos y Mapas</t>
  </si>
  <si>
    <t>http://alarcos.esi.uclm.es/per/fruiz/pobesp/</t>
  </si>
  <si>
    <t>Temas:</t>
  </si>
  <si>
    <t>Migraciones</t>
  </si>
  <si>
    <t>Territorios:</t>
  </si>
  <si>
    <t>Lista de Columnas:</t>
  </si>
  <si>
    <t>Fuentes:</t>
  </si>
  <si>
    <t>Subtemas:</t>
  </si>
  <si>
    <t>Padrón de españoles residentes en el extanjero (PERE) (INE)</t>
  </si>
  <si>
    <t>http://www.ine.es/jaxi/menu.do?type=pcaxis&amp;path=%2Ft20%2Fp85001&amp;file=inebase&amp;L=0</t>
  </si>
  <si>
    <t>Varones</t>
  </si>
  <si>
    <t>Mujeres</t>
  </si>
  <si>
    <t xml:space="preserve"> 0-04</t>
  </si>
  <si>
    <t xml:space="preserve"> 05-09</t>
  </si>
  <si>
    <t xml:space="preserve"> 10-14 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</si>
  <si>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</si>
  <si>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</si>
  <si>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</si>
  <si>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</si>
  <si>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</si>
  <si>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</si>
  <si>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</si>
  <si>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</si>
  <si>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</si>
  <si>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</si>
  <si>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</si>
  <si>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</si>
  <si>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</si>
  <si>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</si>
  <si>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>85 y más</t>
  </si>
  <si>
    <t>% vert</t>
  </si>
  <si>
    <t>% hor</t>
  </si>
  <si>
    <t xml:space="preserve">% hor </t>
  </si>
  <si>
    <t>intervalo de edad</t>
  </si>
  <si>
    <t>Total de ambos sexos</t>
  </si>
  <si>
    <t>porcentaje vertical (de un intervalo de edad respecto del total de edades)</t>
  </si>
  <si>
    <t>Total de varones</t>
  </si>
  <si>
    <t>Total de mujeres</t>
  </si>
  <si>
    <t>porcentaje horizontal (de un sexo respecto del tota de ambos sexos)</t>
  </si>
  <si>
    <t>edad</t>
  </si>
  <si>
    <t>Tabla:</t>
  </si>
  <si>
    <t>Españoles residentes en el extranjero por edad y sexo en enero de 2011</t>
  </si>
  <si>
    <t>Edad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</si>
</sst>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%"/>
    <numFmt numFmtId="174" formatCode="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3" fillId="0" borderId="0" xfId="17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Hyperlink" xfId="15"/>
    <cellStyle name="Followed Hyperlink" xfId="16"/>
    <cellStyle name="Hipervínculo_mig_ere-esp-2010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8.7109375" style="5" bestFit="1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</cols>
  <sheetData>
    <row r="1" spans="1:7" ht="13.5" customHeight="1">
      <c r="A1" s="1" t="s">
        <v>45</v>
      </c>
      <c r="B1" s="7" t="s">
        <v>0</v>
      </c>
      <c r="C1" s="8" t="s">
        <v>33</v>
      </c>
      <c r="D1" s="7" t="s">
        <v>13</v>
      </c>
      <c r="E1" s="8" t="s">
        <v>34</v>
      </c>
      <c r="F1" s="7" t="s">
        <v>14</v>
      </c>
      <c r="G1" s="8" t="s">
        <v>35</v>
      </c>
    </row>
    <row r="2" spans="1:7" ht="12.75">
      <c r="A2" s="6" t="s">
        <v>0</v>
      </c>
      <c r="B2" s="16">
        <v>1702778</v>
      </c>
      <c r="C2" s="12">
        <f aca="true" t="shared" si="0" ref="C2:C20">+B2*100/B$2</f>
        <v>100</v>
      </c>
      <c r="D2" s="16">
        <v>833207</v>
      </c>
      <c r="E2" s="12">
        <f>+D2*100/$B2</f>
        <v>48.93221547377286</v>
      </c>
      <c r="F2" s="16">
        <v>869571</v>
      </c>
      <c r="G2" s="12">
        <f>+F2*100/$B2</f>
        <v>51.06778452622714</v>
      </c>
    </row>
    <row r="3" spans="1:7" ht="12.75">
      <c r="A3" s="13" t="s">
        <v>15</v>
      </c>
      <c r="B3" s="17">
        <v>62168</v>
      </c>
      <c r="C3" s="11">
        <f>+B3*100/B$2</f>
        <v>3.6509750537063552</v>
      </c>
      <c r="D3" s="17">
        <v>31906</v>
      </c>
      <c r="E3" s="11">
        <f aca="true" t="shared" si="1" ref="E3:E20">+D3*100/$B3</f>
        <v>51.32222365203963</v>
      </c>
      <c r="F3" s="17">
        <v>30262</v>
      </c>
      <c r="G3" s="11">
        <f aca="true" t="shared" si="2" ref="G3:G20">+F3*100/$B3</f>
        <v>48.67777634796037</v>
      </c>
    </row>
    <row r="4" spans="1:7" ht="12.75">
      <c r="A4" s="14" t="s">
        <v>16</v>
      </c>
      <c r="B4" s="18">
        <v>81538</v>
      </c>
      <c r="C4" s="9">
        <f t="shared" si="0"/>
        <v>4.788527923193746</v>
      </c>
      <c r="D4" s="18">
        <v>41587</v>
      </c>
      <c r="E4" s="9">
        <f t="shared" si="1"/>
        <v>51.00321322573524</v>
      </c>
      <c r="F4" s="18">
        <v>39951</v>
      </c>
      <c r="G4" s="9">
        <f t="shared" si="2"/>
        <v>48.99678677426476</v>
      </c>
    </row>
    <row r="5" spans="1:7" ht="12.75">
      <c r="A5" s="14" t="s">
        <v>17</v>
      </c>
      <c r="B5" s="18">
        <v>82469</v>
      </c>
      <c r="C5" s="9">
        <f t="shared" si="0"/>
        <v>4.843203283105607</v>
      </c>
      <c r="D5" s="18">
        <v>42204</v>
      </c>
      <c r="E5" s="9">
        <f t="shared" si="1"/>
        <v>51.175593253222424</v>
      </c>
      <c r="F5" s="18">
        <v>40265</v>
      </c>
      <c r="G5" s="9">
        <f t="shared" si="2"/>
        <v>48.824406746777576</v>
      </c>
    </row>
    <row r="6" spans="1:7" ht="12.75">
      <c r="A6" s="14" t="s">
        <v>18</v>
      </c>
      <c r="B6" s="18">
        <v>90601</v>
      </c>
      <c r="C6" s="9">
        <f t="shared" si="0"/>
        <v>5.320775814580644</v>
      </c>
      <c r="D6" s="18">
        <v>46235</v>
      </c>
      <c r="E6" s="9">
        <f t="shared" si="1"/>
        <v>51.03144556903345</v>
      </c>
      <c r="F6" s="18">
        <v>44366</v>
      </c>
      <c r="G6" s="9">
        <f t="shared" si="2"/>
        <v>48.96855443096655</v>
      </c>
    </row>
    <row r="7" spans="1:7" ht="12.75">
      <c r="A7" s="14" t="s">
        <v>19</v>
      </c>
      <c r="B7" s="18">
        <v>94461</v>
      </c>
      <c r="C7" s="9">
        <f t="shared" si="0"/>
        <v>5.547464202614786</v>
      </c>
      <c r="D7" s="18">
        <v>48063</v>
      </c>
      <c r="E7" s="9">
        <f t="shared" si="1"/>
        <v>50.8813160987074</v>
      </c>
      <c r="F7" s="18">
        <v>46398</v>
      </c>
      <c r="G7" s="9">
        <f t="shared" si="2"/>
        <v>49.1186839012926</v>
      </c>
    </row>
    <row r="8" spans="1:7" ht="12.75">
      <c r="A8" s="14" t="s">
        <v>20</v>
      </c>
      <c r="B8" s="18">
        <v>96957</v>
      </c>
      <c r="C8" s="9">
        <f t="shared" si="0"/>
        <v>5.6940481965353085</v>
      </c>
      <c r="D8" s="18">
        <v>48446</v>
      </c>
      <c r="E8" s="9">
        <f t="shared" si="1"/>
        <v>49.966479985973166</v>
      </c>
      <c r="F8" s="18">
        <v>48511</v>
      </c>
      <c r="G8" s="9">
        <f t="shared" si="2"/>
        <v>50.033520014026834</v>
      </c>
    </row>
    <row r="9" spans="1:7" ht="12.75">
      <c r="A9" s="14" t="s">
        <v>21</v>
      </c>
      <c r="B9" s="18">
        <v>114354</v>
      </c>
      <c r="C9" s="9">
        <f t="shared" si="0"/>
        <v>6.715731586853953</v>
      </c>
      <c r="D9" s="18">
        <v>55912</v>
      </c>
      <c r="E9" s="9">
        <f t="shared" si="1"/>
        <v>48.89378596288717</v>
      </c>
      <c r="F9" s="18">
        <v>58442</v>
      </c>
      <c r="G9" s="9">
        <f t="shared" si="2"/>
        <v>51.10621403711283</v>
      </c>
    </row>
    <row r="10" spans="1:7" ht="12.75">
      <c r="A10" s="14" t="s">
        <v>22</v>
      </c>
      <c r="B10" s="18">
        <v>126596</v>
      </c>
      <c r="C10" s="9">
        <f t="shared" si="0"/>
        <v>7.43467439677985</v>
      </c>
      <c r="D10" s="18">
        <v>60968</v>
      </c>
      <c r="E10" s="9">
        <f t="shared" si="1"/>
        <v>48.15949951025309</v>
      </c>
      <c r="F10" s="18">
        <v>65628</v>
      </c>
      <c r="G10" s="9">
        <f t="shared" si="2"/>
        <v>51.84050048974691</v>
      </c>
    </row>
    <row r="11" spans="1:7" ht="12.75">
      <c r="A11" s="14" t="s">
        <v>23</v>
      </c>
      <c r="B11" s="18">
        <v>126922</v>
      </c>
      <c r="C11" s="9">
        <f t="shared" si="0"/>
        <v>7.453819581883252</v>
      </c>
      <c r="D11" s="18">
        <v>61542</v>
      </c>
      <c r="E11" s="9">
        <f t="shared" si="1"/>
        <v>48.48804777737508</v>
      </c>
      <c r="F11" s="18">
        <v>65380</v>
      </c>
      <c r="G11" s="9">
        <f t="shared" si="2"/>
        <v>51.51195222262492</v>
      </c>
    </row>
    <row r="12" spans="1:7" ht="12.75">
      <c r="A12" s="14" t="s">
        <v>24</v>
      </c>
      <c r="B12" s="18">
        <v>126390</v>
      </c>
      <c r="C12" s="9">
        <f t="shared" si="0"/>
        <v>7.422576519076474</v>
      </c>
      <c r="D12" s="18">
        <v>62166</v>
      </c>
      <c r="E12" s="9">
        <f t="shared" si="1"/>
        <v>49.185853311179685</v>
      </c>
      <c r="F12" s="18">
        <v>64224</v>
      </c>
      <c r="G12" s="9">
        <f t="shared" si="2"/>
        <v>50.814146688820315</v>
      </c>
    </row>
    <row r="13" spans="1:7" ht="12.75">
      <c r="A13" s="14" t="s">
        <v>25</v>
      </c>
      <c r="B13" s="18">
        <v>108186</v>
      </c>
      <c r="C13" s="9">
        <f t="shared" si="0"/>
        <v>6.353499986492661</v>
      </c>
      <c r="D13" s="18">
        <v>54014</v>
      </c>
      <c r="E13" s="9">
        <f t="shared" si="1"/>
        <v>49.9269776126301</v>
      </c>
      <c r="F13" s="18">
        <v>54172</v>
      </c>
      <c r="G13" s="9">
        <f t="shared" si="2"/>
        <v>50.0730223873699</v>
      </c>
    </row>
    <row r="14" spans="1:7" ht="12.75">
      <c r="A14" s="14" t="s">
        <v>26</v>
      </c>
      <c r="B14" s="18">
        <v>92377</v>
      </c>
      <c r="C14" s="9">
        <f t="shared" si="0"/>
        <v>5.4250759641010164</v>
      </c>
      <c r="D14" s="18">
        <v>46077</v>
      </c>
      <c r="E14" s="9">
        <f t="shared" si="1"/>
        <v>49.87929895969776</v>
      </c>
      <c r="F14" s="18">
        <v>46300</v>
      </c>
      <c r="G14" s="9">
        <f t="shared" si="2"/>
        <v>50.12070104030224</v>
      </c>
    </row>
    <row r="15" spans="1:7" ht="12.75">
      <c r="A15" s="14" t="s">
        <v>27</v>
      </c>
      <c r="B15" s="18">
        <v>95177</v>
      </c>
      <c r="C15" s="9">
        <f t="shared" si="0"/>
        <v>5.589513136768269</v>
      </c>
      <c r="D15" s="18">
        <v>47529</v>
      </c>
      <c r="E15" s="9">
        <f t="shared" si="1"/>
        <v>49.937484896561145</v>
      </c>
      <c r="F15" s="18">
        <v>47648</v>
      </c>
      <c r="G15" s="9">
        <f t="shared" si="2"/>
        <v>50.062515103438855</v>
      </c>
    </row>
    <row r="16" spans="1:7" ht="12.75">
      <c r="A16" s="14" t="s">
        <v>28</v>
      </c>
      <c r="B16" s="18">
        <v>91222</v>
      </c>
      <c r="C16" s="9">
        <f>+B16*100/B$2</f>
        <v>5.3572456303757745</v>
      </c>
      <c r="D16" s="18">
        <v>44563</v>
      </c>
      <c r="E16" s="9">
        <f t="shared" si="1"/>
        <v>48.851154326807126</v>
      </c>
      <c r="F16" s="18">
        <v>46659</v>
      </c>
      <c r="G16" s="9">
        <f t="shared" si="2"/>
        <v>51.148845673192874</v>
      </c>
    </row>
    <row r="17" spans="1:7" ht="12.75">
      <c r="A17" s="14" t="s">
        <v>29</v>
      </c>
      <c r="B17" s="18">
        <v>84607</v>
      </c>
      <c r="C17" s="9">
        <f t="shared" si="0"/>
        <v>4.968762809949388</v>
      </c>
      <c r="D17" s="18">
        <v>40550</v>
      </c>
      <c r="E17" s="9">
        <f t="shared" si="1"/>
        <v>47.92747644993913</v>
      </c>
      <c r="F17" s="18">
        <v>44057</v>
      </c>
      <c r="G17" s="9">
        <f t="shared" si="2"/>
        <v>52.07252355006087</v>
      </c>
    </row>
    <row r="18" spans="1:7" ht="12.75">
      <c r="A18" s="14" t="s">
        <v>30</v>
      </c>
      <c r="B18" s="18">
        <v>88473</v>
      </c>
      <c r="C18" s="9">
        <f t="shared" si="0"/>
        <v>5.1958035633535316</v>
      </c>
      <c r="D18" s="18">
        <v>41944</v>
      </c>
      <c r="E18" s="9">
        <f t="shared" si="1"/>
        <v>47.40881398844845</v>
      </c>
      <c r="F18" s="18">
        <v>46529</v>
      </c>
      <c r="G18" s="9">
        <f t="shared" si="2"/>
        <v>52.59118601155155</v>
      </c>
    </row>
    <row r="19" spans="1:7" ht="12.75">
      <c r="A19" s="14" t="s">
        <v>31</v>
      </c>
      <c r="B19" s="18">
        <v>69935</v>
      </c>
      <c r="C19" s="9">
        <f t="shared" si="0"/>
        <v>4.107112025172982</v>
      </c>
      <c r="D19" s="18">
        <v>31099</v>
      </c>
      <c r="E19" s="9">
        <f t="shared" si="1"/>
        <v>44.46843497533424</v>
      </c>
      <c r="F19" s="18">
        <v>38836</v>
      </c>
      <c r="G19" s="9">
        <f t="shared" si="2"/>
        <v>55.53156502466576</v>
      </c>
    </row>
    <row r="20" spans="1:7" ht="12.75">
      <c r="A20" s="15" t="s">
        <v>32</v>
      </c>
      <c r="B20" s="19">
        <v>70345</v>
      </c>
      <c r="C20" s="10">
        <f t="shared" si="0"/>
        <v>4.1311903254564015</v>
      </c>
      <c r="D20" s="19">
        <v>28402</v>
      </c>
      <c r="E20" s="10">
        <f t="shared" si="1"/>
        <v>40.37529319781079</v>
      </c>
      <c r="F20" s="19">
        <v>41943</v>
      </c>
      <c r="G20" s="10">
        <f t="shared" si="2"/>
        <v>59.62470680218921</v>
      </c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3" customWidth="1"/>
    <col min="2" max="16384" width="11.421875" style="3" customWidth="1"/>
  </cols>
  <sheetData>
    <row r="1" ht="12.75">
      <c r="A1" s="2" t="s">
        <v>3</v>
      </c>
    </row>
    <row r="2" ht="12.75">
      <c r="A2" s="4" t="s">
        <v>4</v>
      </c>
    </row>
    <row r="4" spans="1:2" ht="12.75">
      <c r="A4" s="2" t="s">
        <v>5</v>
      </c>
      <c r="B4" s="2" t="s">
        <v>6</v>
      </c>
    </row>
    <row r="5" spans="1:2" ht="12.75">
      <c r="A5" s="2" t="s">
        <v>10</v>
      </c>
      <c r="B5" s="2" t="s">
        <v>2</v>
      </c>
    </row>
    <row r="6" spans="1:2" ht="12.75">
      <c r="A6" s="2" t="s">
        <v>7</v>
      </c>
      <c r="B6" s="2" t="s">
        <v>1</v>
      </c>
    </row>
    <row r="7" spans="1:2" ht="12.75">
      <c r="A7" s="2" t="s">
        <v>43</v>
      </c>
      <c r="B7" s="2" t="s">
        <v>44</v>
      </c>
    </row>
    <row r="9" ht="12.75">
      <c r="A9" s="2" t="s">
        <v>8</v>
      </c>
    </row>
    <row r="10" spans="1:2" ht="12.75">
      <c r="A10" s="2" t="s">
        <v>42</v>
      </c>
      <c r="B10" s="2" t="s">
        <v>36</v>
      </c>
    </row>
    <row r="11" spans="1:2" ht="12.75">
      <c r="A11" s="2" t="s">
        <v>0</v>
      </c>
      <c r="B11" s="2" t="s">
        <v>37</v>
      </c>
    </row>
    <row r="12" spans="1:2" ht="12.75">
      <c r="A12" s="3" t="s">
        <v>33</v>
      </c>
      <c r="B12" s="2" t="s">
        <v>38</v>
      </c>
    </row>
    <row r="13" spans="1:2" ht="12.75">
      <c r="A13" s="3" t="s">
        <v>13</v>
      </c>
      <c r="B13" s="2" t="s">
        <v>39</v>
      </c>
    </row>
    <row r="14" spans="1:2" ht="12.75">
      <c r="A14" s="3" t="s">
        <v>34</v>
      </c>
      <c r="B14" s="2" t="s">
        <v>41</v>
      </c>
    </row>
    <row r="15" spans="1:2" ht="12.75">
      <c r="A15" s="3" t="s">
        <v>14</v>
      </c>
      <c r="B15" s="2" t="s">
        <v>40</v>
      </c>
    </row>
    <row r="16" ht="12.75">
      <c r="B16" s="2"/>
    </row>
    <row r="18" ht="12.75">
      <c r="A18" s="2" t="s">
        <v>9</v>
      </c>
    </row>
    <row r="19" ht="12.75">
      <c r="A19" s="2" t="s">
        <v>11</v>
      </c>
    </row>
    <row r="20" spans="1:2" ht="12.75">
      <c r="A20" s="2"/>
      <c r="B20" s="4" t="s">
        <v>12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2011-12-23T11:32:18Z</cp:lastPrinted>
  <dcterms:created xsi:type="dcterms:W3CDTF">2003-03-14T18:32:09Z</dcterms:created>
  <dcterms:modified xsi:type="dcterms:W3CDTF">2011-12-23T11:52:49Z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