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496" windowHeight="12336" activeTab="0"/>
  </bookViews>
  <sheets>
    <sheet name="2008p" sheetId="1" r:id="rId1"/>
    <sheet name="2001c" sheetId="2" r:id="rId2"/>
  </sheets>
  <definedNames>
    <definedName name="_xlnm.Print_Area" localSheetId="1">'2001c'!$A$1:$X$56</definedName>
    <definedName name="_xlnm.Print_Area" localSheetId="0">'2008p'!$A$1:$U$56</definedName>
    <definedName name="TablaProvincias" localSheetId="0">'2008p'!$A$3:$O$55</definedName>
    <definedName name="TablaProvincias">'2001c'!$A$3:$O$55</definedName>
  </definedNames>
  <calcPr fullCalcOnLoad="1"/>
</workbook>
</file>

<file path=xl/sharedStrings.xml><?xml version="1.0" encoding="utf-8"?>
<sst xmlns="http://schemas.openxmlformats.org/spreadsheetml/2006/main" count="269" uniqueCount="138">
  <si>
    <t>TOTAL:</t>
  </si>
  <si>
    <t>Albacete</t>
  </si>
  <si>
    <t>Badajoz</t>
  </si>
  <si>
    <t>Barcelona</t>
  </si>
  <si>
    <t>Burgos</t>
  </si>
  <si>
    <t>Ciudad Real</t>
  </si>
  <si>
    <t>Cuenca</t>
  </si>
  <si>
    <t>Girona</t>
  </si>
  <si>
    <t>Granada</t>
  </si>
  <si>
    <t>Guadalajara</t>
  </si>
  <si>
    <t>Huelva</t>
  </si>
  <si>
    <t>Huesca</t>
  </si>
  <si>
    <t>Lleida</t>
  </si>
  <si>
    <t>Lugo</t>
  </si>
  <si>
    <t>Madrid</t>
  </si>
  <si>
    <t>Murcia</t>
  </si>
  <si>
    <t>Navarra</t>
  </si>
  <si>
    <t>Asturias</t>
  </si>
  <si>
    <t>Palencia</t>
  </si>
  <si>
    <t>Pontevedra</t>
  </si>
  <si>
    <t>Salamanca</t>
  </si>
  <si>
    <t>Cantabria</t>
  </si>
  <si>
    <t>Segovia</t>
  </si>
  <si>
    <t>Sevilla</t>
  </si>
  <si>
    <t>Soria</t>
  </si>
  <si>
    <t>Tarragona</t>
  </si>
  <si>
    <t>Teruel</t>
  </si>
  <si>
    <t>Toledo</t>
  </si>
  <si>
    <t>Valladolid</t>
  </si>
  <si>
    <t>Vizcaya</t>
  </si>
  <si>
    <t>Zamora</t>
  </si>
  <si>
    <t>Zaragoza</t>
  </si>
  <si>
    <t>Ceuta</t>
  </si>
  <si>
    <t>Melilla</t>
  </si>
  <si>
    <t>Ourense</t>
  </si>
  <si>
    <t>Balears (Illes)</t>
  </si>
  <si>
    <t>Almería</t>
  </si>
  <si>
    <t>Cádiz</t>
  </si>
  <si>
    <t>Córdoba</t>
  </si>
  <si>
    <t>Jaén</t>
  </si>
  <si>
    <t>Málaga</t>
  </si>
  <si>
    <t>Palmas (Las)</t>
  </si>
  <si>
    <t>Santa Cruz de Tenerife</t>
  </si>
  <si>
    <t>Ávila</t>
  </si>
  <si>
    <t>León</t>
  </si>
  <si>
    <t>Alicante/Alacant</t>
  </si>
  <si>
    <t>Castellón/Castelló</t>
  </si>
  <si>
    <t>Valencia/València</t>
  </si>
  <si>
    <t>Cáceres</t>
  </si>
  <si>
    <t>Coruña (A)</t>
  </si>
  <si>
    <t>Álava</t>
  </si>
  <si>
    <t>Guipúzcoa</t>
  </si>
  <si>
    <t>Rioja (La)</t>
  </si>
  <si>
    <t>PROVINCIA</t>
  </si>
  <si>
    <t>CP</t>
  </si>
  <si>
    <t>01</t>
  </si>
  <si>
    <t>02</t>
  </si>
  <si>
    <t>03</t>
  </si>
  <si>
    <t>04</t>
  </si>
  <si>
    <t>33</t>
  </si>
  <si>
    <t>05</t>
  </si>
  <si>
    <t>06</t>
  </si>
  <si>
    <t>07</t>
  </si>
  <si>
    <t>08</t>
  </si>
  <si>
    <t>09</t>
  </si>
  <si>
    <t>10</t>
  </si>
  <si>
    <t>11</t>
  </si>
  <si>
    <t>39</t>
  </si>
  <si>
    <t>12</t>
  </si>
  <si>
    <t>51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</si>
  <si>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</si>
  <si>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</si>
  <si>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</si>
  <si>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</si>
  <si>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</si>
  <si>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</si>
  <si>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</si>
  <si>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</si>
  <si>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</si>
  <si>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</si>
  <si>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</si>
  <si>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</si>
  <si>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</si>
  <si>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</si>
  <si>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</si>
  <si>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</si>
  <si>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52</t>
  </si>
  <si>
    <t>30</t>
  </si>
  <si>
    <t>31</t>
  </si>
  <si>
    <t>32</t>
  </si>
  <si>
    <t>34</t>
  </si>
  <si>
    <t>35</t>
  </si>
  <si>
    <t>36</t>
  </si>
  <si>
    <t>26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</si>
  <si>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</si>
  <si>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</si>
  <si>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</si>
  <si>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</si>
  <si>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</si>
  <si>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</si>
  <si>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</si>
  <si>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</si>
  <si>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</si>
  <si>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</si>
  <si>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</si>
  <si>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</si>
  <si>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</si>
  <si>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España - Censo 2001</t>
  </si>
  <si>
    <t>Población por intervalos de edad</t>
  </si>
  <si>
    <t>Total</t>
  </si>
  <si>
    <t>0-4</t>
  </si>
  <si>
    <t>05-09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</si>
  <si>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</si>
  <si>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</si>
  <si>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</si>
  <si>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</si>
  <si>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</si>
  <si>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</si>
  <si>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</si>
  <si>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</si>
  <si>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</si>
  <si>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</si>
  <si>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</si>
  <si>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</si>
  <si>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</si>
  <si>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</si>
  <si>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</si>
  <si>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</si>
  <si>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</si>
  <si>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</si>
  <si>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 xml:space="preserve">100 ó más </t>
  </si>
  <si>
    <t>Años</t>
  </si>
  <si>
    <t>85 y más</t>
  </si>
  <si>
    <t>fuente:</t>
  </si>
  <si>
    <t>www.ine.es</t>
  </si>
  <si>
    <t>autor:</t>
  </si>
  <si>
    <t>francisco.ruizg@uclm.es</t>
  </si>
  <si>
    <t>España - Padrón 2008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</si>
</sst>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  <numFmt numFmtId="182" formatCode="0.0%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0.000000"/>
    <numFmt numFmtId="188" formatCode="0.00000"/>
    <numFmt numFmtId="189" formatCode="0.0000"/>
    <numFmt numFmtId="190" formatCode="0.0000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i/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5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 quotePrefix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Font="1" applyBorder="1" applyAlignment="1">
      <alignment/>
    </xf>
    <xf numFmtId="1" fontId="0" fillId="0" borderId="5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0" fontId="2" fillId="0" borderId="0" xfId="0" applyFont="1" applyAlignment="1">
      <alignment horizontal="right"/>
    </xf>
    <xf numFmtId="1" fontId="7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" fontId="4" fillId="0" borderId="0" xfId="15" applyNumberFormat="1" applyFont="1" applyAlignment="1">
      <alignment/>
    </xf>
    <xf numFmtId="1" fontId="6" fillId="0" borderId="0" xfId="0" applyNumberFormat="1" applyFont="1" applyBorder="1" applyAlignment="1">
      <alignment horizontal="centerContinuous"/>
    </xf>
    <xf numFmtId="1" fontId="0" fillId="0" borderId="0" xfId="0" applyNumberFormat="1" applyBorder="1" applyAlignment="1">
      <alignment/>
    </xf>
    <xf numFmtId="1" fontId="6" fillId="0" borderId="5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" TargetMode="External" /><Relationship Id="rId2" Type="http://schemas.openxmlformats.org/officeDocument/2006/relationships/hyperlink" Target="mailto:francisco.ruizg@uclm.es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" TargetMode="External" /><Relationship Id="rId2" Type="http://schemas.openxmlformats.org/officeDocument/2006/relationships/hyperlink" Target="mailto:francisco.ruizg@uclm.es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showGridLines="0"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3.7109375" style="9" customWidth="1"/>
    <col min="2" max="2" width="20.7109375" style="0" customWidth="1"/>
    <col min="3" max="3" width="9.28125" style="6" customWidth="1"/>
    <col min="4" max="22" width="8.28125" style="6" customWidth="1"/>
  </cols>
  <sheetData>
    <row r="1" ht="12.75">
      <c r="B1" t="s">
        <v>137</v>
      </c>
    </row>
    <row r="2" spans="1:22" ht="12.75">
      <c r="A2" s="15" t="s">
        <v>108</v>
      </c>
      <c r="B2" s="1"/>
      <c r="C2" s="1"/>
      <c r="D2" t="s">
        <v>131</v>
      </c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ht="12.75">
      <c r="A3" s="10" t="s">
        <v>54</v>
      </c>
      <c r="B3" s="1" t="s">
        <v>53</v>
      </c>
      <c r="C3" s="16" t="s">
        <v>109</v>
      </c>
      <c r="D3" s="17" t="s">
        <v>110</v>
      </c>
      <c r="E3" s="17" t="s">
        <v>111</v>
      </c>
      <c r="F3" s="17" t="s">
        <v>112</v>
      </c>
      <c r="G3" s="17" t="s">
        <v>113</v>
      </c>
      <c r="H3" s="17" t="s">
        <v>114</v>
      </c>
      <c r="I3" s="17" t="s">
        <v>115</v>
      </c>
      <c r="J3" s="17" t="s">
        <v>116</v>
      </c>
      <c r="K3" s="17" t="s">
        <v>117</v>
      </c>
      <c r="L3" s="17" t="s">
        <v>118</v>
      </c>
      <c r="M3" s="17" t="s">
        <v>119</v>
      </c>
      <c r="N3" s="17" t="s">
        <v>120</v>
      </c>
      <c r="O3" s="17" t="s">
        <v>121</v>
      </c>
      <c r="P3" s="17" t="s">
        <v>122</v>
      </c>
      <c r="Q3" s="17" t="s">
        <v>123</v>
      </c>
      <c r="R3" s="17" t="s">
        <v>124</v>
      </c>
      <c r="S3" s="17" t="s">
        <v>125</v>
      </c>
      <c r="T3" s="17" t="s">
        <v>126</v>
      </c>
      <c r="U3" s="24" t="s">
        <v>132</v>
      </c>
      <c r="V3" s="22"/>
    </row>
    <row r="4" spans="1:22" ht="12.75">
      <c r="A4" s="11" t="s">
        <v>55</v>
      </c>
      <c r="B4" s="2" t="s">
        <v>50</v>
      </c>
      <c r="C4" s="7">
        <f>+SUM(D4:U4)</f>
        <v>309635</v>
      </c>
      <c r="D4" s="7">
        <v>14756</v>
      </c>
      <c r="E4" s="7">
        <v>13102</v>
      </c>
      <c r="F4" s="7">
        <v>12033</v>
      </c>
      <c r="G4" s="7">
        <v>13141</v>
      </c>
      <c r="H4" s="7">
        <v>17158</v>
      </c>
      <c r="I4" s="7">
        <v>23523</v>
      </c>
      <c r="J4" s="7">
        <v>27844</v>
      </c>
      <c r="K4" s="7">
        <v>26525</v>
      </c>
      <c r="L4" s="7">
        <v>25860</v>
      </c>
      <c r="M4" s="7">
        <v>24071</v>
      </c>
      <c r="N4" s="7">
        <v>21441</v>
      </c>
      <c r="O4" s="7">
        <v>20016</v>
      </c>
      <c r="P4" s="7">
        <v>18330</v>
      </c>
      <c r="Q4" s="7">
        <v>13071</v>
      </c>
      <c r="R4" s="7">
        <v>13301</v>
      </c>
      <c r="S4" s="7">
        <v>11298</v>
      </c>
      <c r="T4" s="7">
        <v>7657</v>
      </c>
      <c r="U4" s="7">
        <v>6508</v>
      </c>
      <c r="V4" s="23"/>
    </row>
    <row r="5" spans="1:22" ht="12.75">
      <c r="A5" s="12" t="s">
        <v>56</v>
      </c>
      <c r="B5" s="3" t="s">
        <v>1</v>
      </c>
      <c r="C5" s="8">
        <f aca="true" t="shared" si="0" ref="C5:C56">+SUM(D5:U5)</f>
        <v>397493</v>
      </c>
      <c r="D5" s="8">
        <v>19309</v>
      </c>
      <c r="E5" s="8">
        <v>20020</v>
      </c>
      <c r="F5" s="8">
        <v>21043</v>
      </c>
      <c r="G5" s="8">
        <v>23892</v>
      </c>
      <c r="H5" s="8">
        <v>26567</v>
      </c>
      <c r="I5" s="8">
        <v>31241</v>
      </c>
      <c r="J5" s="8">
        <v>32910</v>
      </c>
      <c r="K5" s="8">
        <v>32359</v>
      </c>
      <c r="L5" s="8">
        <v>32267</v>
      </c>
      <c r="M5" s="8">
        <v>28998</v>
      </c>
      <c r="N5" s="8">
        <v>22100</v>
      </c>
      <c r="O5" s="8">
        <v>19443</v>
      </c>
      <c r="P5" s="8">
        <v>17490</v>
      </c>
      <c r="Q5" s="8">
        <v>15885</v>
      </c>
      <c r="R5" s="8">
        <v>17616</v>
      </c>
      <c r="S5" s="8">
        <v>16399</v>
      </c>
      <c r="T5" s="8">
        <v>11525</v>
      </c>
      <c r="U5" s="8">
        <v>8429</v>
      </c>
      <c r="V5" s="23"/>
    </row>
    <row r="6" spans="1:22" ht="12.75">
      <c r="A6" s="12" t="s">
        <v>57</v>
      </c>
      <c r="B6" s="3" t="s">
        <v>45</v>
      </c>
      <c r="C6" s="8">
        <f t="shared" si="0"/>
        <v>1891477</v>
      </c>
      <c r="D6" s="8">
        <v>95414</v>
      </c>
      <c r="E6" s="8">
        <v>91301</v>
      </c>
      <c r="F6" s="8">
        <v>90371</v>
      </c>
      <c r="G6" s="8">
        <v>98988</v>
      </c>
      <c r="H6" s="8">
        <v>114266</v>
      </c>
      <c r="I6" s="8">
        <v>148502</v>
      </c>
      <c r="J6" s="8">
        <v>163375</v>
      </c>
      <c r="K6" s="8">
        <v>154993</v>
      </c>
      <c r="L6" s="8">
        <v>147689</v>
      </c>
      <c r="M6" s="8">
        <v>133064</v>
      </c>
      <c r="N6" s="8">
        <v>114978</v>
      </c>
      <c r="O6" s="8">
        <v>110322</v>
      </c>
      <c r="P6" s="8">
        <v>110599</v>
      </c>
      <c r="Q6" s="8">
        <v>94811</v>
      </c>
      <c r="R6" s="8">
        <v>83403</v>
      </c>
      <c r="S6" s="8">
        <v>65211</v>
      </c>
      <c r="T6" s="8">
        <v>43530</v>
      </c>
      <c r="U6" s="8">
        <v>30660</v>
      </c>
      <c r="V6" s="23"/>
    </row>
    <row r="7" spans="1:22" ht="12.75">
      <c r="A7" s="12" t="s">
        <v>58</v>
      </c>
      <c r="B7" s="3" t="s">
        <v>36</v>
      </c>
      <c r="C7" s="8">
        <f t="shared" si="0"/>
        <v>667635</v>
      </c>
      <c r="D7" s="8">
        <v>38987</v>
      </c>
      <c r="E7" s="8">
        <v>36228</v>
      </c>
      <c r="F7" s="8">
        <v>36231</v>
      </c>
      <c r="G7" s="8">
        <v>40834</v>
      </c>
      <c r="H7" s="8">
        <v>49196</v>
      </c>
      <c r="I7" s="8">
        <v>61819</v>
      </c>
      <c r="J7" s="8">
        <v>64105</v>
      </c>
      <c r="K7" s="8">
        <v>57941</v>
      </c>
      <c r="L7" s="8">
        <v>53858</v>
      </c>
      <c r="M7" s="8">
        <v>46148</v>
      </c>
      <c r="N7" s="8">
        <v>37406</v>
      </c>
      <c r="O7" s="8">
        <v>32669</v>
      </c>
      <c r="P7" s="8">
        <v>28571</v>
      </c>
      <c r="Q7" s="8">
        <v>21867</v>
      </c>
      <c r="R7" s="8">
        <v>22678</v>
      </c>
      <c r="S7" s="8">
        <v>18539</v>
      </c>
      <c r="T7" s="8">
        <v>12127</v>
      </c>
      <c r="U7" s="8">
        <v>8431</v>
      </c>
      <c r="V7" s="23"/>
    </row>
    <row r="8" spans="1:22" ht="12.75">
      <c r="A8" s="13" t="s">
        <v>59</v>
      </c>
      <c r="B8" s="3" t="s">
        <v>17</v>
      </c>
      <c r="C8" s="8">
        <f t="shared" si="0"/>
        <v>1080138</v>
      </c>
      <c r="D8" s="8">
        <v>36777</v>
      </c>
      <c r="E8" s="8">
        <v>35610</v>
      </c>
      <c r="F8" s="8">
        <v>36055</v>
      </c>
      <c r="G8" s="8">
        <v>42700</v>
      </c>
      <c r="H8" s="8">
        <v>57655</v>
      </c>
      <c r="I8" s="8">
        <v>75904</v>
      </c>
      <c r="J8" s="8">
        <v>86640</v>
      </c>
      <c r="K8" s="8">
        <v>82195</v>
      </c>
      <c r="L8" s="8">
        <v>83110</v>
      </c>
      <c r="M8" s="8">
        <v>85435</v>
      </c>
      <c r="N8" s="8">
        <v>81523</v>
      </c>
      <c r="O8" s="8">
        <v>74293</v>
      </c>
      <c r="P8" s="8">
        <v>66926</v>
      </c>
      <c r="Q8" s="8">
        <v>47755</v>
      </c>
      <c r="R8" s="8">
        <v>58625</v>
      </c>
      <c r="S8" s="8">
        <v>56090</v>
      </c>
      <c r="T8" s="8">
        <v>40405</v>
      </c>
      <c r="U8" s="8">
        <v>32440</v>
      </c>
      <c r="V8" s="23"/>
    </row>
    <row r="9" spans="1:22" ht="12.75">
      <c r="A9" s="12" t="s">
        <v>60</v>
      </c>
      <c r="B9" s="3" t="s">
        <v>43</v>
      </c>
      <c r="C9" s="8">
        <f t="shared" si="0"/>
        <v>171815</v>
      </c>
      <c r="D9" s="8">
        <v>5943</v>
      </c>
      <c r="E9" s="8">
        <v>6661</v>
      </c>
      <c r="F9" s="8">
        <v>7523</v>
      </c>
      <c r="G9" s="8">
        <v>8543</v>
      </c>
      <c r="H9" s="8">
        <v>9694</v>
      </c>
      <c r="I9" s="8">
        <v>11174</v>
      </c>
      <c r="J9" s="8">
        <v>12407</v>
      </c>
      <c r="K9" s="8">
        <v>12328</v>
      </c>
      <c r="L9" s="8">
        <v>13031</v>
      </c>
      <c r="M9" s="8">
        <v>13023</v>
      </c>
      <c r="N9" s="8">
        <v>10814</v>
      </c>
      <c r="O9" s="8">
        <v>9668</v>
      </c>
      <c r="P9" s="8">
        <v>9256</v>
      </c>
      <c r="Q9" s="8">
        <v>8152</v>
      </c>
      <c r="R9" s="8">
        <v>9852</v>
      </c>
      <c r="S9" s="8">
        <v>9655</v>
      </c>
      <c r="T9" s="8">
        <v>7475</v>
      </c>
      <c r="U9" s="8">
        <v>6616</v>
      </c>
      <c r="V9" s="23"/>
    </row>
    <row r="10" spans="1:22" ht="12.75">
      <c r="A10" s="12" t="s">
        <v>61</v>
      </c>
      <c r="B10" s="3" t="s">
        <v>2</v>
      </c>
      <c r="C10" s="8">
        <f t="shared" si="0"/>
        <v>685246</v>
      </c>
      <c r="D10" s="8">
        <v>33164</v>
      </c>
      <c r="E10" s="8">
        <v>34424</v>
      </c>
      <c r="F10" s="8">
        <v>37370</v>
      </c>
      <c r="G10" s="8">
        <v>43753</v>
      </c>
      <c r="H10" s="8">
        <v>46145</v>
      </c>
      <c r="I10" s="8">
        <v>50382</v>
      </c>
      <c r="J10" s="8">
        <v>52108</v>
      </c>
      <c r="K10" s="8">
        <v>53250</v>
      </c>
      <c r="L10" s="8">
        <v>55042</v>
      </c>
      <c r="M10" s="8">
        <v>50605</v>
      </c>
      <c r="N10" s="8">
        <v>39454</v>
      </c>
      <c r="O10" s="8">
        <v>35366</v>
      </c>
      <c r="P10" s="8">
        <v>33604</v>
      </c>
      <c r="Q10" s="8">
        <v>26569</v>
      </c>
      <c r="R10" s="8">
        <v>32455</v>
      </c>
      <c r="S10" s="8">
        <v>28468</v>
      </c>
      <c r="T10" s="8">
        <v>19052</v>
      </c>
      <c r="U10" s="8">
        <v>14035</v>
      </c>
      <c r="V10" s="23"/>
    </row>
    <row r="11" spans="1:22" ht="12.75">
      <c r="A11" s="12" t="s">
        <v>62</v>
      </c>
      <c r="B11" s="3" t="s">
        <v>35</v>
      </c>
      <c r="C11" s="8">
        <f t="shared" si="0"/>
        <v>1072844</v>
      </c>
      <c r="D11" s="8">
        <v>57239</v>
      </c>
      <c r="E11" s="8">
        <v>53136</v>
      </c>
      <c r="F11" s="8">
        <v>50134</v>
      </c>
      <c r="G11" s="8">
        <v>54432</v>
      </c>
      <c r="H11" s="8">
        <v>68342</v>
      </c>
      <c r="I11" s="8">
        <v>95224</v>
      </c>
      <c r="J11" s="8">
        <v>105504</v>
      </c>
      <c r="K11" s="8">
        <v>97471</v>
      </c>
      <c r="L11" s="8">
        <v>89119</v>
      </c>
      <c r="M11" s="8">
        <v>77315</v>
      </c>
      <c r="N11" s="8">
        <v>66317</v>
      </c>
      <c r="O11" s="8">
        <v>59831</v>
      </c>
      <c r="P11" s="8">
        <v>53100</v>
      </c>
      <c r="Q11" s="8">
        <v>39803</v>
      </c>
      <c r="R11" s="8">
        <v>36506</v>
      </c>
      <c r="S11" s="8">
        <v>29844</v>
      </c>
      <c r="T11" s="8">
        <v>21540</v>
      </c>
      <c r="U11" s="8">
        <v>17987</v>
      </c>
      <c r="V11" s="23"/>
    </row>
    <row r="12" spans="1:22" ht="12.75">
      <c r="A12" s="12" t="s">
        <v>63</v>
      </c>
      <c r="B12" s="3" t="s">
        <v>3</v>
      </c>
      <c r="C12" s="8">
        <f t="shared" si="0"/>
        <v>5416447</v>
      </c>
      <c r="D12" s="8">
        <v>296775</v>
      </c>
      <c r="E12" s="8">
        <v>258695</v>
      </c>
      <c r="F12" s="8">
        <v>236334</v>
      </c>
      <c r="G12" s="8">
        <v>246463</v>
      </c>
      <c r="H12" s="8">
        <v>308526</v>
      </c>
      <c r="I12" s="8">
        <v>443084</v>
      </c>
      <c r="J12" s="8">
        <v>520817</v>
      </c>
      <c r="K12" s="8">
        <v>474573</v>
      </c>
      <c r="L12" s="8">
        <v>432212</v>
      </c>
      <c r="M12" s="8">
        <v>380483</v>
      </c>
      <c r="N12" s="8">
        <v>336880</v>
      </c>
      <c r="O12" s="8">
        <v>312781</v>
      </c>
      <c r="P12" s="8">
        <v>286263</v>
      </c>
      <c r="Q12" s="8">
        <v>211928</v>
      </c>
      <c r="R12" s="8">
        <v>225489</v>
      </c>
      <c r="S12" s="8">
        <v>193987</v>
      </c>
      <c r="T12" s="8">
        <v>139677</v>
      </c>
      <c r="U12" s="8">
        <v>111480</v>
      </c>
      <c r="V12" s="23"/>
    </row>
    <row r="13" spans="1:22" ht="12.75">
      <c r="A13" s="12" t="s">
        <v>64</v>
      </c>
      <c r="B13" s="3" t="s">
        <v>4</v>
      </c>
      <c r="C13" s="8">
        <f t="shared" si="0"/>
        <v>373672</v>
      </c>
      <c r="D13" s="8">
        <v>15605</v>
      </c>
      <c r="E13" s="8">
        <v>15237</v>
      </c>
      <c r="F13" s="8">
        <v>15015</v>
      </c>
      <c r="G13" s="8">
        <v>17167</v>
      </c>
      <c r="H13" s="8">
        <v>21429</v>
      </c>
      <c r="I13" s="8">
        <v>26320</v>
      </c>
      <c r="J13" s="8">
        <v>30222</v>
      </c>
      <c r="K13" s="8">
        <v>29700</v>
      </c>
      <c r="L13" s="8">
        <v>29699</v>
      </c>
      <c r="M13" s="8">
        <v>28774</v>
      </c>
      <c r="N13" s="8">
        <v>25525</v>
      </c>
      <c r="O13" s="8">
        <v>22436</v>
      </c>
      <c r="P13" s="8">
        <v>20146</v>
      </c>
      <c r="Q13" s="8">
        <v>15751</v>
      </c>
      <c r="R13" s="8">
        <v>17736</v>
      </c>
      <c r="S13" s="8">
        <v>17653</v>
      </c>
      <c r="T13" s="8">
        <v>13606</v>
      </c>
      <c r="U13" s="8">
        <v>11651</v>
      </c>
      <c r="V13" s="23"/>
    </row>
    <row r="14" spans="1:22" ht="12.75">
      <c r="A14" s="13" t="s">
        <v>65</v>
      </c>
      <c r="B14" s="3" t="s">
        <v>48</v>
      </c>
      <c r="C14" s="8">
        <f t="shared" si="0"/>
        <v>412498</v>
      </c>
      <c r="D14" s="8">
        <v>16490</v>
      </c>
      <c r="E14" s="8">
        <v>18116</v>
      </c>
      <c r="F14" s="8">
        <v>20005</v>
      </c>
      <c r="G14" s="8">
        <v>23849</v>
      </c>
      <c r="H14" s="8">
        <v>25810</v>
      </c>
      <c r="I14" s="8">
        <v>27929</v>
      </c>
      <c r="J14" s="8">
        <v>28746</v>
      </c>
      <c r="K14" s="8">
        <v>30463</v>
      </c>
      <c r="L14" s="8">
        <v>33275</v>
      </c>
      <c r="M14" s="8">
        <v>32280</v>
      </c>
      <c r="N14" s="8">
        <v>25969</v>
      </c>
      <c r="O14" s="8">
        <v>22057</v>
      </c>
      <c r="P14" s="8">
        <v>21025</v>
      </c>
      <c r="Q14" s="8">
        <v>18266</v>
      </c>
      <c r="R14" s="8">
        <v>22533</v>
      </c>
      <c r="S14" s="8">
        <v>20518</v>
      </c>
      <c r="T14" s="8">
        <v>14279</v>
      </c>
      <c r="U14" s="8">
        <v>10888</v>
      </c>
      <c r="V14" s="23"/>
    </row>
    <row r="15" spans="1:22" ht="12.75">
      <c r="A15" s="13" t="s">
        <v>66</v>
      </c>
      <c r="B15" s="3" t="s">
        <v>37</v>
      </c>
      <c r="C15" s="8">
        <f t="shared" si="0"/>
        <v>1220467</v>
      </c>
      <c r="D15" s="8">
        <v>70874</v>
      </c>
      <c r="E15" s="8">
        <v>65698</v>
      </c>
      <c r="F15" s="8">
        <v>66342</v>
      </c>
      <c r="G15" s="8">
        <v>76161</v>
      </c>
      <c r="H15" s="8">
        <v>84822</v>
      </c>
      <c r="I15" s="8">
        <v>100280</v>
      </c>
      <c r="J15" s="8">
        <v>106835</v>
      </c>
      <c r="K15" s="8">
        <v>104049</v>
      </c>
      <c r="L15" s="8">
        <v>100891</v>
      </c>
      <c r="M15" s="8">
        <v>88516</v>
      </c>
      <c r="N15" s="8">
        <v>74622</v>
      </c>
      <c r="O15" s="8">
        <v>64186</v>
      </c>
      <c r="P15" s="8">
        <v>59334</v>
      </c>
      <c r="Q15" s="8">
        <v>44882</v>
      </c>
      <c r="R15" s="8">
        <v>42829</v>
      </c>
      <c r="S15" s="8">
        <v>34903</v>
      </c>
      <c r="T15" s="8">
        <v>20699</v>
      </c>
      <c r="U15" s="8">
        <v>14544</v>
      </c>
      <c r="V15" s="23"/>
    </row>
    <row r="16" spans="1:22" ht="12.75">
      <c r="A16" s="13" t="s">
        <v>67</v>
      </c>
      <c r="B16" s="3" t="s">
        <v>21</v>
      </c>
      <c r="C16" s="8">
        <f t="shared" si="0"/>
        <v>582138</v>
      </c>
      <c r="D16" s="8">
        <v>26224</v>
      </c>
      <c r="E16" s="8">
        <v>23614</v>
      </c>
      <c r="F16" s="8">
        <v>22558</v>
      </c>
      <c r="G16" s="8">
        <v>26067</v>
      </c>
      <c r="H16" s="8">
        <v>33237</v>
      </c>
      <c r="I16" s="8">
        <v>44722</v>
      </c>
      <c r="J16" s="8">
        <v>50184</v>
      </c>
      <c r="K16" s="8">
        <v>47534</v>
      </c>
      <c r="L16" s="8">
        <v>46303</v>
      </c>
      <c r="M16" s="8">
        <v>45393</v>
      </c>
      <c r="N16" s="8">
        <v>41194</v>
      </c>
      <c r="O16" s="8">
        <v>36869</v>
      </c>
      <c r="P16" s="8">
        <v>30944</v>
      </c>
      <c r="Q16" s="8">
        <v>22854</v>
      </c>
      <c r="R16" s="8">
        <v>26356</v>
      </c>
      <c r="S16" s="8">
        <v>24902</v>
      </c>
      <c r="T16" s="8">
        <v>18211</v>
      </c>
      <c r="U16" s="8">
        <v>14972</v>
      </c>
      <c r="V16" s="23"/>
    </row>
    <row r="17" spans="1:22" ht="12.75">
      <c r="A17" s="13" t="s">
        <v>68</v>
      </c>
      <c r="B17" s="3" t="s">
        <v>46</v>
      </c>
      <c r="C17" s="8">
        <f t="shared" si="0"/>
        <v>594915</v>
      </c>
      <c r="D17" s="8">
        <v>31529</v>
      </c>
      <c r="E17" s="8">
        <v>28775</v>
      </c>
      <c r="F17" s="8">
        <v>27522</v>
      </c>
      <c r="G17" s="8">
        <v>30091</v>
      </c>
      <c r="H17" s="8">
        <v>38351</v>
      </c>
      <c r="I17" s="8">
        <v>51478</v>
      </c>
      <c r="J17" s="8">
        <v>56332</v>
      </c>
      <c r="K17" s="8">
        <v>51850</v>
      </c>
      <c r="L17" s="8">
        <v>47389</v>
      </c>
      <c r="M17" s="8">
        <v>42017</v>
      </c>
      <c r="N17" s="8">
        <v>34846</v>
      </c>
      <c r="O17" s="8">
        <v>31976</v>
      </c>
      <c r="P17" s="8">
        <v>28784</v>
      </c>
      <c r="Q17" s="8">
        <v>22817</v>
      </c>
      <c r="R17" s="8">
        <v>23862</v>
      </c>
      <c r="S17" s="8">
        <v>20739</v>
      </c>
      <c r="T17" s="8">
        <v>14921</v>
      </c>
      <c r="U17" s="8">
        <v>11636</v>
      </c>
      <c r="V17" s="23"/>
    </row>
    <row r="18" spans="1:22" ht="12.75">
      <c r="A18" s="13" t="s">
        <v>70</v>
      </c>
      <c r="B18" s="3" t="s">
        <v>5</v>
      </c>
      <c r="C18" s="8">
        <f t="shared" si="0"/>
        <v>522343</v>
      </c>
      <c r="D18" s="8">
        <v>24353</v>
      </c>
      <c r="E18" s="8">
        <v>25012</v>
      </c>
      <c r="F18" s="8">
        <v>27772</v>
      </c>
      <c r="G18" s="8">
        <v>32444</v>
      </c>
      <c r="H18" s="8">
        <v>36327</v>
      </c>
      <c r="I18" s="8">
        <v>40515</v>
      </c>
      <c r="J18" s="8">
        <v>41033</v>
      </c>
      <c r="K18" s="8">
        <v>40411</v>
      </c>
      <c r="L18" s="8">
        <v>41106</v>
      </c>
      <c r="M18" s="8">
        <v>38048</v>
      </c>
      <c r="N18" s="8">
        <v>29355</v>
      </c>
      <c r="O18" s="8">
        <v>25993</v>
      </c>
      <c r="P18" s="8">
        <v>23859</v>
      </c>
      <c r="Q18" s="8">
        <v>20208</v>
      </c>
      <c r="R18" s="8">
        <v>24394</v>
      </c>
      <c r="S18" s="8">
        <v>23207</v>
      </c>
      <c r="T18" s="8">
        <v>16259</v>
      </c>
      <c r="U18" s="8">
        <v>12047</v>
      </c>
      <c r="V18" s="23"/>
    </row>
    <row r="19" spans="1:22" ht="12.75">
      <c r="A19" s="13" t="s">
        <v>71</v>
      </c>
      <c r="B19" s="3" t="s">
        <v>38</v>
      </c>
      <c r="C19" s="8">
        <f t="shared" si="0"/>
        <v>798822</v>
      </c>
      <c r="D19" s="8">
        <v>41218</v>
      </c>
      <c r="E19" s="8">
        <v>41066</v>
      </c>
      <c r="F19" s="8">
        <v>43445</v>
      </c>
      <c r="G19" s="8">
        <v>50269</v>
      </c>
      <c r="H19" s="8">
        <v>53346</v>
      </c>
      <c r="I19" s="8">
        <v>59848</v>
      </c>
      <c r="J19" s="8">
        <v>61424</v>
      </c>
      <c r="K19" s="8">
        <v>61609</v>
      </c>
      <c r="L19" s="8">
        <v>64850</v>
      </c>
      <c r="M19" s="8">
        <v>58480</v>
      </c>
      <c r="N19" s="8">
        <v>48261</v>
      </c>
      <c r="O19" s="8">
        <v>40199</v>
      </c>
      <c r="P19" s="8">
        <v>38180</v>
      </c>
      <c r="Q19" s="8">
        <v>31689</v>
      </c>
      <c r="R19" s="8">
        <v>35177</v>
      </c>
      <c r="S19" s="8">
        <v>31964</v>
      </c>
      <c r="T19" s="8">
        <v>22037</v>
      </c>
      <c r="U19" s="8">
        <v>15760</v>
      </c>
      <c r="V19" s="23"/>
    </row>
    <row r="20" spans="1:22" ht="12.75">
      <c r="A20" s="13" t="s">
        <v>72</v>
      </c>
      <c r="B20" s="3" t="s">
        <v>49</v>
      </c>
      <c r="C20" s="8">
        <f t="shared" si="0"/>
        <v>1139121</v>
      </c>
      <c r="D20" s="8">
        <v>44216</v>
      </c>
      <c r="E20" s="8">
        <v>42023</v>
      </c>
      <c r="F20" s="8">
        <v>42567</v>
      </c>
      <c r="G20" s="8">
        <v>50066</v>
      </c>
      <c r="H20" s="8">
        <v>62984</v>
      </c>
      <c r="I20" s="8">
        <v>85567</v>
      </c>
      <c r="J20" s="8">
        <v>95394</v>
      </c>
      <c r="K20" s="8">
        <v>91121</v>
      </c>
      <c r="L20" s="8">
        <v>86892</v>
      </c>
      <c r="M20" s="8">
        <v>82945</v>
      </c>
      <c r="N20" s="8">
        <v>76332</v>
      </c>
      <c r="O20" s="8">
        <v>73001</v>
      </c>
      <c r="P20" s="8">
        <v>70790</v>
      </c>
      <c r="Q20" s="8">
        <v>54684</v>
      </c>
      <c r="R20" s="8">
        <v>62485</v>
      </c>
      <c r="S20" s="8">
        <v>52649</v>
      </c>
      <c r="T20" s="8">
        <v>34912</v>
      </c>
      <c r="U20" s="8">
        <v>30493</v>
      </c>
      <c r="V20" s="23"/>
    </row>
    <row r="21" spans="1:22" ht="12.75">
      <c r="A21" s="13" t="s">
        <v>73</v>
      </c>
      <c r="B21" s="3" t="s">
        <v>6</v>
      </c>
      <c r="C21" s="8">
        <f t="shared" si="0"/>
        <v>215274</v>
      </c>
      <c r="D21" s="8">
        <v>7754</v>
      </c>
      <c r="E21" s="8">
        <v>9381</v>
      </c>
      <c r="F21" s="8">
        <v>9923</v>
      </c>
      <c r="G21" s="8">
        <v>11878</v>
      </c>
      <c r="H21" s="8">
        <v>13970</v>
      </c>
      <c r="I21" s="8">
        <v>15336</v>
      </c>
      <c r="J21" s="8">
        <v>15931</v>
      </c>
      <c r="K21" s="8">
        <v>16121</v>
      </c>
      <c r="L21" s="8">
        <v>16741</v>
      </c>
      <c r="M21" s="8">
        <v>15910</v>
      </c>
      <c r="N21" s="8">
        <v>11789</v>
      </c>
      <c r="O21" s="8">
        <v>10713</v>
      </c>
      <c r="P21" s="8">
        <v>10032</v>
      </c>
      <c r="Q21" s="8">
        <v>10003</v>
      </c>
      <c r="R21" s="8">
        <v>12609</v>
      </c>
      <c r="S21" s="8">
        <v>11878</v>
      </c>
      <c r="T21" s="8">
        <v>8438</v>
      </c>
      <c r="U21" s="8">
        <v>6867</v>
      </c>
      <c r="V21" s="23"/>
    </row>
    <row r="22" spans="1:22" ht="12.75">
      <c r="A22" s="13" t="s">
        <v>74</v>
      </c>
      <c r="B22" s="3" t="s">
        <v>7</v>
      </c>
      <c r="C22" s="8">
        <f t="shared" si="0"/>
        <v>731864</v>
      </c>
      <c r="D22" s="8">
        <v>41284</v>
      </c>
      <c r="E22" s="8">
        <v>36497</v>
      </c>
      <c r="F22" s="8">
        <v>34195</v>
      </c>
      <c r="G22" s="8">
        <v>35833</v>
      </c>
      <c r="H22" s="8">
        <v>44153</v>
      </c>
      <c r="I22" s="8">
        <v>61182</v>
      </c>
      <c r="J22" s="8">
        <v>67968</v>
      </c>
      <c r="K22" s="8">
        <v>62927</v>
      </c>
      <c r="L22" s="8">
        <v>58964</v>
      </c>
      <c r="M22" s="8">
        <v>53462</v>
      </c>
      <c r="N22" s="8">
        <v>46035</v>
      </c>
      <c r="O22" s="8">
        <v>40374</v>
      </c>
      <c r="P22" s="8">
        <v>35197</v>
      </c>
      <c r="Q22" s="8">
        <v>26254</v>
      </c>
      <c r="R22" s="8">
        <v>28636</v>
      </c>
      <c r="S22" s="8">
        <v>25253</v>
      </c>
      <c r="T22" s="8">
        <v>18607</v>
      </c>
      <c r="U22" s="8">
        <v>15043</v>
      </c>
      <c r="V22" s="23"/>
    </row>
    <row r="23" spans="1:22" ht="12.75">
      <c r="A23" s="13" t="s">
        <v>75</v>
      </c>
      <c r="B23" s="3" t="s">
        <v>8</v>
      </c>
      <c r="C23" s="8">
        <f t="shared" si="0"/>
        <v>901220</v>
      </c>
      <c r="D23" s="8">
        <v>44167</v>
      </c>
      <c r="E23" s="8">
        <v>44480</v>
      </c>
      <c r="F23" s="8">
        <v>49359</v>
      </c>
      <c r="G23" s="8">
        <v>56238</v>
      </c>
      <c r="H23" s="8">
        <v>61832</v>
      </c>
      <c r="I23" s="8">
        <v>72950</v>
      </c>
      <c r="J23" s="8">
        <v>74858</v>
      </c>
      <c r="K23" s="8">
        <v>72057</v>
      </c>
      <c r="L23" s="8">
        <v>73486</v>
      </c>
      <c r="M23" s="8">
        <v>65956</v>
      </c>
      <c r="N23" s="8">
        <v>53461</v>
      </c>
      <c r="O23" s="8">
        <v>45713</v>
      </c>
      <c r="P23" s="8">
        <v>42750</v>
      </c>
      <c r="Q23" s="8">
        <v>34963</v>
      </c>
      <c r="R23" s="8">
        <v>38739</v>
      </c>
      <c r="S23" s="8">
        <v>33693</v>
      </c>
      <c r="T23" s="8">
        <v>21779</v>
      </c>
      <c r="U23" s="8">
        <v>14739</v>
      </c>
      <c r="V23" s="23"/>
    </row>
    <row r="24" spans="1:22" ht="12.75">
      <c r="A24" s="13" t="s">
        <v>76</v>
      </c>
      <c r="B24" s="3" t="s">
        <v>9</v>
      </c>
      <c r="C24" s="8">
        <f t="shared" si="0"/>
        <v>237787</v>
      </c>
      <c r="D24" s="8">
        <v>13758</v>
      </c>
      <c r="E24" s="8">
        <v>12322</v>
      </c>
      <c r="F24" s="8">
        <v>11263</v>
      </c>
      <c r="G24" s="8">
        <v>11837</v>
      </c>
      <c r="H24" s="8">
        <v>14539</v>
      </c>
      <c r="I24" s="8">
        <v>20049</v>
      </c>
      <c r="J24" s="8">
        <v>23640</v>
      </c>
      <c r="K24" s="8">
        <v>21848</v>
      </c>
      <c r="L24" s="8">
        <v>20261</v>
      </c>
      <c r="M24" s="8">
        <v>17261</v>
      </c>
      <c r="N24" s="8">
        <v>13813</v>
      </c>
      <c r="O24" s="8">
        <v>11119</v>
      </c>
      <c r="P24" s="8">
        <v>9495</v>
      </c>
      <c r="Q24" s="8">
        <v>7205</v>
      </c>
      <c r="R24" s="8">
        <v>8680</v>
      </c>
      <c r="S24" s="8">
        <v>8425</v>
      </c>
      <c r="T24" s="8">
        <v>6565</v>
      </c>
      <c r="U24" s="8">
        <v>5707</v>
      </c>
      <c r="V24" s="23"/>
    </row>
    <row r="25" spans="1:22" ht="12.75">
      <c r="A25" s="13" t="s">
        <v>77</v>
      </c>
      <c r="B25" s="3" t="s">
        <v>51</v>
      </c>
      <c r="C25" s="8">
        <f t="shared" si="0"/>
        <v>701056</v>
      </c>
      <c r="D25" s="8">
        <v>35212</v>
      </c>
      <c r="E25" s="8">
        <v>31375</v>
      </c>
      <c r="F25" s="8">
        <v>28553</v>
      </c>
      <c r="G25" s="8">
        <v>28630</v>
      </c>
      <c r="H25" s="8">
        <v>35313</v>
      </c>
      <c r="I25" s="8">
        <v>48343</v>
      </c>
      <c r="J25" s="8">
        <v>59709</v>
      </c>
      <c r="K25" s="8">
        <v>57167</v>
      </c>
      <c r="L25" s="8">
        <v>56660</v>
      </c>
      <c r="M25" s="8">
        <v>53601</v>
      </c>
      <c r="N25" s="8">
        <v>48396</v>
      </c>
      <c r="O25" s="8">
        <v>46132</v>
      </c>
      <c r="P25" s="8">
        <v>43054</v>
      </c>
      <c r="Q25" s="8">
        <v>30907</v>
      </c>
      <c r="R25" s="8">
        <v>32911</v>
      </c>
      <c r="S25" s="8">
        <v>28838</v>
      </c>
      <c r="T25" s="8">
        <v>20268</v>
      </c>
      <c r="U25" s="8">
        <v>15987</v>
      </c>
      <c r="V25" s="23"/>
    </row>
    <row r="26" spans="1:22" ht="12.75">
      <c r="A26" s="13" t="s">
        <v>78</v>
      </c>
      <c r="B26" s="3" t="s">
        <v>10</v>
      </c>
      <c r="C26" s="8">
        <f t="shared" si="0"/>
        <v>507915</v>
      </c>
      <c r="D26" s="8">
        <v>26330</v>
      </c>
      <c r="E26" s="8">
        <v>26016</v>
      </c>
      <c r="F26" s="8">
        <v>26835</v>
      </c>
      <c r="G26" s="8">
        <v>30478</v>
      </c>
      <c r="H26" s="8">
        <v>35328</v>
      </c>
      <c r="I26" s="8">
        <v>43637</v>
      </c>
      <c r="J26" s="8">
        <v>45776</v>
      </c>
      <c r="K26" s="8">
        <v>43453</v>
      </c>
      <c r="L26" s="8">
        <v>40784</v>
      </c>
      <c r="M26" s="8">
        <v>35590</v>
      </c>
      <c r="N26" s="8">
        <v>29547</v>
      </c>
      <c r="O26" s="8">
        <v>26199</v>
      </c>
      <c r="P26" s="8">
        <v>24387</v>
      </c>
      <c r="Q26" s="8">
        <v>18415</v>
      </c>
      <c r="R26" s="8">
        <v>19739</v>
      </c>
      <c r="S26" s="8">
        <v>16693</v>
      </c>
      <c r="T26" s="8">
        <v>10509</v>
      </c>
      <c r="U26" s="8">
        <v>8199</v>
      </c>
      <c r="V26" s="23"/>
    </row>
    <row r="27" spans="1:22" ht="12.75">
      <c r="A27" s="13" t="s">
        <v>79</v>
      </c>
      <c r="B27" s="3" t="s">
        <v>11</v>
      </c>
      <c r="C27" s="8">
        <f t="shared" si="0"/>
        <v>225271</v>
      </c>
      <c r="D27" s="8">
        <v>9692</v>
      </c>
      <c r="E27" s="8">
        <v>9495</v>
      </c>
      <c r="F27" s="8">
        <v>9482</v>
      </c>
      <c r="G27" s="8">
        <v>10173</v>
      </c>
      <c r="H27" s="8">
        <v>12336</v>
      </c>
      <c r="I27" s="8">
        <v>16384</v>
      </c>
      <c r="J27" s="8">
        <v>18214</v>
      </c>
      <c r="K27" s="8">
        <v>17383</v>
      </c>
      <c r="L27" s="8">
        <v>17776</v>
      </c>
      <c r="M27" s="8">
        <v>16737</v>
      </c>
      <c r="N27" s="8">
        <v>14675</v>
      </c>
      <c r="O27" s="8">
        <v>12597</v>
      </c>
      <c r="P27" s="8">
        <v>11778</v>
      </c>
      <c r="Q27" s="8">
        <v>8942</v>
      </c>
      <c r="R27" s="8">
        <v>11655</v>
      </c>
      <c r="S27" s="8">
        <v>11356</v>
      </c>
      <c r="T27" s="8">
        <v>8972</v>
      </c>
      <c r="U27" s="8">
        <v>7624</v>
      </c>
      <c r="V27" s="23"/>
    </row>
    <row r="28" spans="1:22" ht="12.75">
      <c r="A28" s="13" t="s">
        <v>80</v>
      </c>
      <c r="B28" s="3" t="s">
        <v>39</v>
      </c>
      <c r="C28" s="8">
        <f t="shared" si="0"/>
        <v>667438</v>
      </c>
      <c r="D28" s="8">
        <v>32949</v>
      </c>
      <c r="E28" s="8">
        <v>34700</v>
      </c>
      <c r="F28" s="8">
        <v>39426</v>
      </c>
      <c r="G28" s="8">
        <v>44285</v>
      </c>
      <c r="H28" s="8">
        <v>45270</v>
      </c>
      <c r="I28" s="8">
        <v>48954</v>
      </c>
      <c r="J28" s="8">
        <v>49101</v>
      </c>
      <c r="K28" s="8">
        <v>50602</v>
      </c>
      <c r="L28" s="8">
        <v>53946</v>
      </c>
      <c r="M28" s="8">
        <v>49129</v>
      </c>
      <c r="N28" s="8">
        <v>38896</v>
      </c>
      <c r="O28" s="8">
        <v>32308</v>
      </c>
      <c r="P28" s="8">
        <v>29374</v>
      </c>
      <c r="Q28" s="8">
        <v>26441</v>
      </c>
      <c r="R28" s="8">
        <v>32241</v>
      </c>
      <c r="S28" s="8">
        <v>28778</v>
      </c>
      <c r="T28" s="8">
        <v>18541</v>
      </c>
      <c r="U28" s="8">
        <v>12497</v>
      </c>
      <c r="V28" s="23"/>
    </row>
    <row r="29" spans="1:22" ht="12.75">
      <c r="A29" s="13" t="s">
        <v>81</v>
      </c>
      <c r="B29" s="3" t="s">
        <v>44</v>
      </c>
      <c r="C29" s="8">
        <f t="shared" si="0"/>
        <v>500200</v>
      </c>
      <c r="D29" s="8">
        <v>16768</v>
      </c>
      <c r="E29" s="8">
        <v>17378</v>
      </c>
      <c r="F29" s="8">
        <v>18476</v>
      </c>
      <c r="G29" s="8">
        <v>22439</v>
      </c>
      <c r="H29" s="8">
        <v>28431</v>
      </c>
      <c r="I29" s="8">
        <v>34038</v>
      </c>
      <c r="J29" s="8">
        <v>35869</v>
      </c>
      <c r="K29" s="8">
        <v>36608</v>
      </c>
      <c r="L29" s="8">
        <v>38646</v>
      </c>
      <c r="M29" s="8">
        <v>38760</v>
      </c>
      <c r="N29" s="8">
        <v>34137</v>
      </c>
      <c r="O29" s="8">
        <v>29393</v>
      </c>
      <c r="P29" s="8">
        <v>27213</v>
      </c>
      <c r="Q29" s="8">
        <v>23719</v>
      </c>
      <c r="R29" s="8">
        <v>30206</v>
      </c>
      <c r="S29" s="8">
        <v>28970</v>
      </c>
      <c r="T29" s="8">
        <v>21567</v>
      </c>
      <c r="U29" s="8">
        <v>17582</v>
      </c>
      <c r="V29" s="23"/>
    </row>
    <row r="30" spans="1:22" ht="12.75">
      <c r="A30" s="13" t="s">
        <v>82</v>
      </c>
      <c r="B30" s="3" t="s">
        <v>12</v>
      </c>
      <c r="C30" s="8">
        <f t="shared" si="0"/>
        <v>426872</v>
      </c>
      <c r="D30" s="8">
        <v>21852</v>
      </c>
      <c r="E30" s="8">
        <v>19730</v>
      </c>
      <c r="F30" s="8">
        <v>18719</v>
      </c>
      <c r="G30" s="8">
        <v>20230</v>
      </c>
      <c r="H30" s="8">
        <v>25283</v>
      </c>
      <c r="I30" s="8">
        <v>34492</v>
      </c>
      <c r="J30" s="8">
        <v>38761</v>
      </c>
      <c r="K30" s="8">
        <v>35475</v>
      </c>
      <c r="L30" s="8">
        <v>34114</v>
      </c>
      <c r="M30" s="8">
        <v>31436</v>
      </c>
      <c r="N30" s="8">
        <v>26221</v>
      </c>
      <c r="O30" s="8">
        <v>22970</v>
      </c>
      <c r="P30" s="8">
        <v>20251</v>
      </c>
      <c r="Q30" s="8">
        <v>15336</v>
      </c>
      <c r="R30" s="8">
        <v>18841</v>
      </c>
      <c r="S30" s="8">
        <v>17943</v>
      </c>
      <c r="T30" s="8">
        <v>13769</v>
      </c>
      <c r="U30" s="8">
        <v>11449</v>
      </c>
      <c r="V30" s="23"/>
    </row>
    <row r="31" spans="1:22" ht="12.75">
      <c r="A31" s="13" t="s">
        <v>83</v>
      </c>
      <c r="B31" s="3" t="s">
        <v>13</v>
      </c>
      <c r="C31" s="8">
        <f t="shared" si="0"/>
        <v>355549</v>
      </c>
      <c r="D31" s="8">
        <v>10620</v>
      </c>
      <c r="E31" s="8">
        <v>10665</v>
      </c>
      <c r="F31" s="8">
        <v>11689</v>
      </c>
      <c r="G31" s="8">
        <v>14972</v>
      </c>
      <c r="H31" s="8">
        <v>19067</v>
      </c>
      <c r="I31" s="8">
        <v>23681</v>
      </c>
      <c r="J31" s="8">
        <v>24675</v>
      </c>
      <c r="K31" s="8">
        <v>24431</v>
      </c>
      <c r="L31" s="8">
        <v>25414</v>
      </c>
      <c r="M31" s="8">
        <v>25965</v>
      </c>
      <c r="N31" s="8">
        <v>23482</v>
      </c>
      <c r="O31" s="8">
        <v>21279</v>
      </c>
      <c r="P31" s="8">
        <v>21078</v>
      </c>
      <c r="Q31" s="8">
        <v>19143</v>
      </c>
      <c r="R31" s="8">
        <v>24222</v>
      </c>
      <c r="S31" s="8">
        <v>22468</v>
      </c>
      <c r="T31" s="8">
        <v>17158</v>
      </c>
      <c r="U31" s="8">
        <v>15540</v>
      </c>
      <c r="V31" s="23"/>
    </row>
    <row r="32" spans="1:22" ht="12.75">
      <c r="A32" s="13" t="s">
        <v>84</v>
      </c>
      <c r="B32" s="3" t="s">
        <v>14</v>
      </c>
      <c r="C32" s="8">
        <f t="shared" si="0"/>
        <v>6271638</v>
      </c>
      <c r="D32" s="8">
        <v>339510</v>
      </c>
      <c r="E32" s="8">
        <v>301099</v>
      </c>
      <c r="F32" s="8">
        <v>279463</v>
      </c>
      <c r="G32" s="8">
        <v>301825</v>
      </c>
      <c r="H32" s="8">
        <v>392993</v>
      </c>
      <c r="I32" s="8">
        <v>541246</v>
      </c>
      <c r="J32" s="8">
        <v>624541</v>
      </c>
      <c r="K32" s="8">
        <v>575377</v>
      </c>
      <c r="L32" s="8">
        <v>522804</v>
      </c>
      <c r="M32" s="8">
        <v>454186</v>
      </c>
      <c r="N32" s="8">
        <v>385217</v>
      </c>
      <c r="O32" s="8">
        <v>347674</v>
      </c>
      <c r="P32" s="8">
        <v>310282</v>
      </c>
      <c r="Q32" s="8">
        <v>229172</v>
      </c>
      <c r="R32" s="8">
        <v>226732</v>
      </c>
      <c r="S32" s="8">
        <v>193874</v>
      </c>
      <c r="T32" s="8">
        <v>133711</v>
      </c>
      <c r="U32" s="8">
        <v>111932</v>
      </c>
      <c r="V32" s="23"/>
    </row>
    <row r="33" spans="1:22" ht="12.75">
      <c r="A33" s="13" t="s">
        <v>85</v>
      </c>
      <c r="B33" s="3" t="s">
        <v>40</v>
      </c>
      <c r="C33" s="8">
        <f t="shared" si="0"/>
        <v>1563261</v>
      </c>
      <c r="D33" s="8">
        <v>86526</v>
      </c>
      <c r="E33" s="8">
        <v>81491</v>
      </c>
      <c r="F33" s="8">
        <v>80854</v>
      </c>
      <c r="G33" s="8">
        <v>88824</v>
      </c>
      <c r="H33" s="8">
        <v>101628</v>
      </c>
      <c r="I33" s="8">
        <v>126840</v>
      </c>
      <c r="J33" s="8">
        <v>138337</v>
      </c>
      <c r="K33" s="8">
        <v>133566</v>
      </c>
      <c r="L33" s="8">
        <v>129392</v>
      </c>
      <c r="M33" s="8">
        <v>111994</v>
      </c>
      <c r="N33" s="8">
        <v>94605</v>
      </c>
      <c r="O33" s="8">
        <v>84364</v>
      </c>
      <c r="P33" s="8">
        <v>80920</v>
      </c>
      <c r="Q33" s="8">
        <v>63683</v>
      </c>
      <c r="R33" s="8">
        <v>60167</v>
      </c>
      <c r="S33" s="8">
        <v>47814</v>
      </c>
      <c r="T33" s="8">
        <v>30086</v>
      </c>
      <c r="U33" s="8">
        <v>22170</v>
      </c>
      <c r="V33" s="23"/>
    </row>
    <row r="34" spans="1:22" ht="12.75">
      <c r="A34" s="13" t="s">
        <v>87</v>
      </c>
      <c r="B34" s="3" t="s">
        <v>15</v>
      </c>
      <c r="C34" s="8">
        <f t="shared" si="0"/>
        <v>1426109</v>
      </c>
      <c r="D34" s="8">
        <v>88044</v>
      </c>
      <c r="E34" s="8">
        <v>80257</v>
      </c>
      <c r="F34" s="8">
        <v>76671</v>
      </c>
      <c r="G34" s="8">
        <v>82810</v>
      </c>
      <c r="H34" s="8">
        <v>97047</v>
      </c>
      <c r="I34" s="8">
        <v>128322</v>
      </c>
      <c r="J34" s="8">
        <v>135133</v>
      </c>
      <c r="K34" s="8">
        <v>124485</v>
      </c>
      <c r="L34" s="8">
        <v>115347</v>
      </c>
      <c r="M34" s="8">
        <v>96781</v>
      </c>
      <c r="N34" s="8">
        <v>77552</v>
      </c>
      <c r="O34" s="8">
        <v>68238</v>
      </c>
      <c r="P34" s="8">
        <v>61394</v>
      </c>
      <c r="Q34" s="8">
        <v>50594</v>
      </c>
      <c r="R34" s="8">
        <v>50988</v>
      </c>
      <c r="S34" s="8">
        <v>43546</v>
      </c>
      <c r="T34" s="8">
        <v>29228</v>
      </c>
      <c r="U34" s="8">
        <v>19672</v>
      </c>
      <c r="V34" s="23"/>
    </row>
    <row r="35" spans="1:22" ht="12.75">
      <c r="A35" s="13" t="s">
        <v>88</v>
      </c>
      <c r="B35" s="3" t="s">
        <v>16</v>
      </c>
      <c r="C35" s="8">
        <f t="shared" si="0"/>
        <v>620377</v>
      </c>
      <c r="D35" s="8">
        <v>32664</v>
      </c>
      <c r="E35" s="8">
        <v>30344</v>
      </c>
      <c r="F35" s="8">
        <v>28341</v>
      </c>
      <c r="G35" s="8">
        <v>29105</v>
      </c>
      <c r="H35" s="8">
        <v>34817</v>
      </c>
      <c r="I35" s="8">
        <v>46919</v>
      </c>
      <c r="J35" s="8">
        <v>54741</v>
      </c>
      <c r="K35" s="8">
        <v>52760</v>
      </c>
      <c r="L35" s="8">
        <v>50146</v>
      </c>
      <c r="M35" s="8">
        <v>45214</v>
      </c>
      <c r="N35" s="8">
        <v>39634</v>
      </c>
      <c r="O35" s="8">
        <v>35797</v>
      </c>
      <c r="P35" s="8">
        <v>32876</v>
      </c>
      <c r="Q35" s="8">
        <v>24765</v>
      </c>
      <c r="R35" s="8">
        <v>25476</v>
      </c>
      <c r="S35" s="8">
        <v>23489</v>
      </c>
      <c r="T35" s="8">
        <v>17838</v>
      </c>
      <c r="U35" s="8">
        <v>15451</v>
      </c>
      <c r="V35" s="23"/>
    </row>
    <row r="36" spans="1:22" ht="12.75">
      <c r="A36" s="13" t="s">
        <v>89</v>
      </c>
      <c r="B36" s="3" t="s">
        <v>34</v>
      </c>
      <c r="C36" s="8">
        <f t="shared" si="0"/>
        <v>336099</v>
      </c>
      <c r="D36" s="8">
        <v>10141</v>
      </c>
      <c r="E36" s="8">
        <v>9936</v>
      </c>
      <c r="F36" s="8">
        <v>11531</v>
      </c>
      <c r="G36" s="8">
        <v>13925</v>
      </c>
      <c r="H36" s="8">
        <v>17480</v>
      </c>
      <c r="I36" s="8">
        <v>21517</v>
      </c>
      <c r="J36" s="8">
        <v>23075</v>
      </c>
      <c r="K36" s="8">
        <v>22512</v>
      </c>
      <c r="L36" s="8">
        <v>22716</v>
      </c>
      <c r="M36" s="8">
        <v>23104</v>
      </c>
      <c r="N36" s="8">
        <v>21222</v>
      </c>
      <c r="O36" s="8">
        <v>21092</v>
      </c>
      <c r="P36" s="8">
        <v>22307</v>
      </c>
      <c r="Q36" s="8">
        <v>19307</v>
      </c>
      <c r="R36" s="8">
        <v>23726</v>
      </c>
      <c r="S36" s="8">
        <v>21545</v>
      </c>
      <c r="T36" s="8">
        <v>15971</v>
      </c>
      <c r="U36" s="8">
        <v>14992</v>
      </c>
      <c r="V36" s="23"/>
    </row>
    <row r="37" spans="1:22" ht="12.75">
      <c r="A37" s="13" t="s">
        <v>90</v>
      </c>
      <c r="B37" s="3" t="s">
        <v>18</v>
      </c>
      <c r="C37" s="8">
        <f t="shared" si="0"/>
        <v>173454</v>
      </c>
      <c r="D37" s="8">
        <v>6139</v>
      </c>
      <c r="E37" s="8">
        <v>6105</v>
      </c>
      <c r="F37" s="8">
        <v>6919</v>
      </c>
      <c r="G37" s="8">
        <v>8139</v>
      </c>
      <c r="H37" s="8">
        <v>10142</v>
      </c>
      <c r="I37" s="8">
        <v>11844</v>
      </c>
      <c r="J37" s="8">
        <v>11970</v>
      </c>
      <c r="K37" s="8">
        <v>12315</v>
      </c>
      <c r="L37" s="8">
        <v>13656</v>
      </c>
      <c r="M37" s="8">
        <v>14027</v>
      </c>
      <c r="N37" s="8">
        <v>12946</v>
      </c>
      <c r="O37" s="8">
        <v>10905</v>
      </c>
      <c r="P37" s="8">
        <v>9386</v>
      </c>
      <c r="Q37" s="8">
        <v>7477</v>
      </c>
      <c r="R37" s="8">
        <v>8969</v>
      </c>
      <c r="S37" s="8">
        <v>9190</v>
      </c>
      <c r="T37" s="8">
        <v>7325</v>
      </c>
      <c r="U37" s="8">
        <v>6000</v>
      </c>
      <c r="V37" s="23"/>
    </row>
    <row r="38" spans="1:22" ht="12.75">
      <c r="A38" s="13" t="s">
        <v>91</v>
      </c>
      <c r="B38" s="3" t="s">
        <v>41</v>
      </c>
      <c r="C38" s="8">
        <f t="shared" si="0"/>
        <v>1070032</v>
      </c>
      <c r="D38" s="8">
        <v>55828</v>
      </c>
      <c r="E38" s="8">
        <v>56794</v>
      </c>
      <c r="F38" s="8">
        <v>55172</v>
      </c>
      <c r="G38" s="8">
        <v>61366</v>
      </c>
      <c r="H38" s="8">
        <v>71700</v>
      </c>
      <c r="I38" s="8">
        <v>93040</v>
      </c>
      <c r="J38" s="8">
        <v>103046</v>
      </c>
      <c r="K38" s="8">
        <v>105919</v>
      </c>
      <c r="L38" s="8">
        <v>97544</v>
      </c>
      <c r="M38" s="8">
        <v>80186</v>
      </c>
      <c r="N38" s="8">
        <v>64966</v>
      </c>
      <c r="O38" s="8">
        <v>55400</v>
      </c>
      <c r="P38" s="8">
        <v>47119</v>
      </c>
      <c r="Q38" s="8">
        <v>36461</v>
      </c>
      <c r="R38" s="8">
        <v>34327</v>
      </c>
      <c r="S38" s="8">
        <v>25340</v>
      </c>
      <c r="T38" s="8">
        <v>14751</v>
      </c>
      <c r="U38" s="8">
        <v>11073</v>
      </c>
      <c r="V38" s="23"/>
    </row>
    <row r="39" spans="1:22" ht="12.75">
      <c r="A39" s="13" t="s">
        <v>92</v>
      </c>
      <c r="B39" s="3" t="s">
        <v>19</v>
      </c>
      <c r="C39" s="8">
        <f t="shared" si="0"/>
        <v>953400</v>
      </c>
      <c r="D39" s="8">
        <v>41410</v>
      </c>
      <c r="E39" s="8">
        <v>39374</v>
      </c>
      <c r="F39" s="8">
        <v>40367</v>
      </c>
      <c r="G39" s="8">
        <v>47422</v>
      </c>
      <c r="H39" s="8">
        <v>56153</v>
      </c>
      <c r="I39" s="8">
        <v>75496</v>
      </c>
      <c r="J39" s="8">
        <v>84310</v>
      </c>
      <c r="K39" s="8">
        <v>78728</v>
      </c>
      <c r="L39" s="8">
        <v>72392</v>
      </c>
      <c r="M39" s="8">
        <v>68326</v>
      </c>
      <c r="N39" s="8">
        <v>61915</v>
      </c>
      <c r="O39" s="8">
        <v>58777</v>
      </c>
      <c r="P39" s="8">
        <v>55163</v>
      </c>
      <c r="Q39" s="8">
        <v>41031</v>
      </c>
      <c r="R39" s="8">
        <v>45769</v>
      </c>
      <c r="S39" s="8">
        <v>38472</v>
      </c>
      <c r="T39" s="8">
        <v>25841</v>
      </c>
      <c r="U39" s="8">
        <v>22454</v>
      </c>
      <c r="V39" s="23"/>
    </row>
    <row r="40" spans="1:22" ht="12.75">
      <c r="A40" s="13" t="s">
        <v>93</v>
      </c>
      <c r="B40" s="3" t="s">
        <v>52</v>
      </c>
      <c r="C40" s="8">
        <f t="shared" si="0"/>
        <v>317501</v>
      </c>
      <c r="D40" s="8">
        <v>15940</v>
      </c>
      <c r="E40" s="8">
        <v>14281</v>
      </c>
      <c r="F40" s="8">
        <v>13708</v>
      </c>
      <c r="G40" s="8">
        <v>15080</v>
      </c>
      <c r="H40" s="8">
        <v>18619</v>
      </c>
      <c r="I40" s="8">
        <v>24846</v>
      </c>
      <c r="J40" s="8">
        <v>28196</v>
      </c>
      <c r="K40" s="8">
        <v>26582</v>
      </c>
      <c r="L40" s="8">
        <v>25210</v>
      </c>
      <c r="M40" s="8">
        <v>23816</v>
      </c>
      <c r="N40" s="8">
        <v>20334</v>
      </c>
      <c r="O40" s="8">
        <v>17618</v>
      </c>
      <c r="P40" s="8">
        <v>16093</v>
      </c>
      <c r="Q40" s="8">
        <v>12435</v>
      </c>
      <c r="R40" s="8">
        <v>13906</v>
      </c>
      <c r="S40" s="8">
        <v>12992</v>
      </c>
      <c r="T40" s="8">
        <v>9807</v>
      </c>
      <c r="U40" s="8">
        <v>8038</v>
      </c>
      <c r="V40" s="23"/>
    </row>
    <row r="41" spans="1:22" ht="12.75">
      <c r="A41" s="13" t="s">
        <v>94</v>
      </c>
      <c r="B41" s="3" t="s">
        <v>20</v>
      </c>
      <c r="C41" s="8">
        <f t="shared" si="0"/>
        <v>353404</v>
      </c>
      <c r="D41" s="8">
        <v>13264</v>
      </c>
      <c r="E41" s="8">
        <v>13326</v>
      </c>
      <c r="F41" s="8">
        <v>14327</v>
      </c>
      <c r="G41" s="8">
        <v>16789</v>
      </c>
      <c r="H41" s="8">
        <v>20416</v>
      </c>
      <c r="I41" s="8">
        <v>24195</v>
      </c>
      <c r="J41" s="8">
        <v>25290</v>
      </c>
      <c r="K41" s="8">
        <v>26397</v>
      </c>
      <c r="L41" s="8">
        <v>27576</v>
      </c>
      <c r="M41" s="8">
        <v>26380</v>
      </c>
      <c r="N41" s="8">
        <v>22667</v>
      </c>
      <c r="O41" s="8">
        <v>20237</v>
      </c>
      <c r="P41" s="8">
        <v>19847</v>
      </c>
      <c r="Q41" s="8">
        <v>17062</v>
      </c>
      <c r="R41" s="8">
        <v>19804</v>
      </c>
      <c r="S41" s="8">
        <v>18733</v>
      </c>
      <c r="T41" s="8">
        <v>14236</v>
      </c>
      <c r="U41" s="8">
        <v>12858</v>
      </c>
      <c r="V41" s="23"/>
    </row>
    <row r="42" spans="1:22" ht="12.75">
      <c r="A42" s="13" t="s">
        <v>95</v>
      </c>
      <c r="B42" s="3" t="s">
        <v>42</v>
      </c>
      <c r="C42" s="8">
        <f t="shared" si="0"/>
        <v>1005936</v>
      </c>
      <c r="D42" s="8">
        <v>43466</v>
      </c>
      <c r="E42" s="8">
        <v>48582</v>
      </c>
      <c r="F42" s="8">
        <v>49593</v>
      </c>
      <c r="G42" s="8">
        <v>55705</v>
      </c>
      <c r="H42" s="8">
        <v>65085</v>
      </c>
      <c r="I42" s="8">
        <v>85232</v>
      </c>
      <c r="J42" s="8">
        <v>94038</v>
      </c>
      <c r="K42" s="8">
        <v>91772</v>
      </c>
      <c r="L42" s="8">
        <v>87183</v>
      </c>
      <c r="M42" s="8">
        <v>75684</v>
      </c>
      <c r="N42" s="8">
        <v>63276</v>
      </c>
      <c r="O42" s="8">
        <v>54592</v>
      </c>
      <c r="P42" s="8">
        <v>50655</v>
      </c>
      <c r="Q42" s="8">
        <v>41720</v>
      </c>
      <c r="R42" s="8">
        <v>38674</v>
      </c>
      <c r="S42" s="8">
        <v>29074</v>
      </c>
      <c r="T42" s="8">
        <v>17707</v>
      </c>
      <c r="U42" s="8">
        <v>13898</v>
      </c>
      <c r="V42" s="23"/>
    </row>
    <row r="43" spans="1:22" ht="12.75">
      <c r="A43" s="13" t="s">
        <v>96</v>
      </c>
      <c r="B43" s="3" t="s">
        <v>22</v>
      </c>
      <c r="C43" s="8">
        <f t="shared" si="0"/>
        <v>163899</v>
      </c>
      <c r="D43" s="8">
        <v>7071</v>
      </c>
      <c r="E43" s="8">
        <v>6933</v>
      </c>
      <c r="F43" s="8">
        <v>7477</v>
      </c>
      <c r="G43" s="8">
        <v>8109</v>
      </c>
      <c r="H43" s="8">
        <v>9755</v>
      </c>
      <c r="I43" s="8">
        <v>11720</v>
      </c>
      <c r="J43" s="8">
        <v>12936</v>
      </c>
      <c r="K43" s="8">
        <v>12864</v>
      </c>
      <c r="L43" s="8">
        <v>13508</v>
      </c>
      <c r="M43" s="8">
        <v>12457</v>
      </c>
      <c r="N43" s="8">
        <v>10182</v>
      </c>
      <c r="O43" s="8">
        <v>8467</v>
      </c>
      <c r="P43" s="8">
        <v>7758</v>
      </c>
      <c r="Q43" s="8">
        <v>6629</v>
      </c>
      <c r="R43" s="8">
        <v>8226</v>
      </c>
      <c r="S43" s="8">
        <v>8108</v>
      </c>
      <c r="T43" s="8">
        <v>6269</v>
      </c>
      <c r="U43" s="8">
        <v>5430</v>
      </c>
      <c r="V43" s="23"/>
    </row>
    <row r="44" spans="1:22" ht="12.75">
      <c r="A44" s="13" t="s">
        <v>97</v>
      </c>
      <c r="B44" s="3" t="s">
        <v>23</v>
      </c>
      <c r="C44" s="8">
        <f t="shared" si="0"/>
        <v>1875462</v>
      </c>
      <c r="D44" s="8">
        <v>110464</v>
      </c>
      <c r="E44" s="8">
        <v>101614</v>
      </c>
      <c r="F44" s="8">
        <v>100983</v>
      </c>
      <c r="G44" s="8">
        <v>111028</v>
      </c>
      <c r="H44" s="8">
        <v>124298</v>
      </c>
      <c r="I44" s="8">
        <v>154759</v>
      </c>
      <c r="J44" s="8">
        <v>169754</v>
      </c>
      <c r="K44" s="8">
        <v>160530</v>
      </c>
      <c r="L44" s="8">
        <v>154239</v>
      </c>
      <c r="M44" s="8">
        <v>130692</v>
      </c>
      <c r="N44" s="8">
        <v>110253</v>
      </c>
      <c r="O44" s="8">
        <v>96877</v>
      </c>
      <c r="P44" s="8">
        <v>91537</v>
      </c>
      <c r="Q44" s="8">
        <v>69577</v>
      </c>
      <c r="R44" s="8">
        <v>68459</v>
      </c>
      <c r="S44" s="8">
        <v>57279</v>
      </c>
      <c r="T44" s="8">
        <v>36470</v>
      </c>
      <c r="U44" s="8">
        <v>26649</v>
      </c>
      <c r="V44" s="23"/>
    </row>
    <row r="45" spans="1:22" ht="12.75">
      <c r="A45" s="13" t="s">
        <v>98</v>
      </c>
      <c r="B45" s="3" t="s">
        <v>24</v>
      </c>
      <c r="C45" s="8">
        <f t="shared" si="0"/>
        <v>94646</v>
      </c>
      <c r="D45" s="8">
        <v>3722</v>
      </c>
      <c r="E45" s="8">
        <v>3789</v>
      </c>
      <c r="F45" s="8">
        <v>3880</v>
      </c>
      <c r="G45" s="8">
        <v>4273</v>
      </c>
      <c r="H45" s="8">
        <v>5156</v>
      </c>
      <c r="I45" s="8">
        <v>5999</v>
      </c>
      <c r="J45" s="8">
        <v>6681</v>
      </c>
      <c r="K45" s="8">
        <v>6892</v>
      </c>
      <c r="L45" s="8">
        <v>7500</v>
      </c>
      <c r="M45" s="8">
        <v>7186</v>
      </c>
      <c r="N45" s="8">
        <v>5812</v>
      </c>
      <c r="O45" s="8">
        <v>5062</v>
      </c>
      <c r="P45" s="8">
        <v>4876</v>
      </c>
      <c r="Q45" s="8">
        <v>4267</v>
      </c>
      <c r="R45" s="8">
        <v>5432</v>
      </c>
      <c r="S45" s="8">
        <v>5542</v>
      </c>
      <c r="T45" s="8">
        <v>4351</v>
      </c>
      <c r="U45" s="8">
        <v>4226</v>
      </c>
      <c r="V45" s="23"/>
    </row>
    <row r="46" spans="1:22" ht="12.75">
      <c r="A46" s="13" t="s">
        <v>99</v>
      </c>
      <c r="B46" s="3" t="s">
        <v>25</v>
      </c>
      <c r="C46" s="8">
        <f t="shared" si="0"/>
        <v>788895</v>
      </c>
      <c r="D46" s="8">
        <v>44377</v>
      </c>
      <c r="E46" s="8">
        <v>39102</v>
      </c>
      <c r="F46" s="8">
        <v>36391</v>
      </c>
      <c r="G46" s="8">
        <v>38603</v>
      </c>
      <c r="H46" s="8">
        <v>48788</v>
      </c>
      <c r="I46" s="8">
        <v>67262</v>
      </c>
      <c r="J46" s="8">
        <v>74686</v>
      </c>
      <c r="K46" s="8">
        <v>67747</v>
      </c>
      <c r="L46" s="8">
        <v>61963</v>
      </c>
      <c r="M46" s="8">
        <v>55606</v>
      </c>
      <c r="N46" s="8">
        <v>48610</v>
      </c>
      <c r="O46" s="8">
        <v>43942</v>
      </c>
      <c r="P46" s="8">
        <v>39555</v>
      </c>
      <c r="Q46" s="8">
        <v>29320</v>
      </c>
      <c r="R46" s="8">
        <v>31005</v>
      </c>
      <c r="S46" s="8">
        <v>26878</v>
      </c>
      <c r="T46" s="8">
        <v>19334</v>
      </c>
      <c r="U46" s="8">
        <v>15726</v>
      </c>
      <c r="V46" s="23"/>
    </row>
    <row r="47" spans="1:22" ht="12.75">
      <c r="A47" s="13" t="s">
        <v>100</v>
      </c>
      <c r="B47" s="3" t="s">
        <v>26</v>
      </c>
      <c r="C47" s="8">
        <f t="shared" si="0"/>
        <v>146324</v>
      </c>
      <c r="D47" s="8">
        <v>5889</v>
      </c>
      <c r="E47" s="8">
        <v>5851</v>
      </c>
      <c r="F47" s="8">
        <v>6387</v>
      </c>
      <c r="G47" s="8">
        <v>7158</v>
      </c>
      <c r="H47" s="8">
        <v>8637</v>
      </c>
      <c r="I47" s="8">
        <v>10152</v>
      </c>
      <c r="J47" s="8">
        <v>10746</v>
      </c>
      <c r="K47" s="8">
        <v>10511</v>
      </c>
      <c r="L47" s="8">
        <v>11339</v>
      </c>
      <c r="M47" s="8">
        <v>10823</v>
      </c>
      <c r="N47" s="8">
        <v>9005</v>
      </c>
      <c r="O47" s="8">
        <v>7700</v>
      </c>
      <c r="P47" s="8">
        <v>7163</v>
      </c>
      <c r="Q47" s="8">
        <v>6010</v>
      </c>
      <c r="R47" s="8">
        <v>8448</v>
      </c>
      <c r="S47" s="8">
        <v>8634</v>
      </c>
      <c r="T47" s="8">
        <v>6571</v>
      </c>
      <c r="U47" s="8">
        <v>5300</v>
      </c>
      <c r="V47" s="23"/>
    </row>
    <row r="48" spans="1:22" ht="12.75">
      <c r="A48" s="13" t="s">
        <v>101</v>
      </c>
      <c r="B48" s="3" t="s">
        <v>27</v>
      </c>
      <c r="C48" s="8">
        <f t="shared" si="0"/>
        <v>670203</v>
      </c>
      <c r="D48" s="8">
        <v>37211</v>
      </c>
      <c r="E48" s="8">
        <v>34953</v>
      </c>
      <c r="F48" s="8">
        <v>34677</v>
      </c>
      <c r="G48" s="8">
        <v>38104</v>
      </c>
      <c r="H48" s="8">
        <v>44749</v>
      </c>
      <c r="I48" s="8">
        <v>55771</v>
      </c>
      <c r="J48" s="8">
        <v>60252</v>
      </c>
      <c r="K48" s="8">
        <v>56780</v>
      </c>
      <c r="L48" s="8">
        <v>52290</v>
      </c>
      <c r="M48" s="8">
        <v>46464</v>
      </c>
      <c r="N48" s="8">
        <v>37530</v>
      </c>
      <c r="O48" s="8">
        <v>32530</v>
      </c>
      <c r="P48" s="8">
        <v>29203</v>
      </c>
      <c r="Q48" s="8">
        <v>23272</v>
      </c>
      <c r="R48" s="8">
        <v>27516</v>
      </c>
      <c r="S48" s="8">
        <v>25573</v>
      </c>
      <c r="T48" s="8">
        <v>18747</v>
      </c>
      <c r="U48" s="8">
        <v>14581</v>
      </c>
      <c r="V48" s="23"/>
    </row>
    <row r="49" spans="1:22" ht="12.75">
      <c r="A49" s="13" t="s">
        <v>102</v>
      </c>
      <c r="B49" s="3" t="s">
        <v>47</v>
      </c>
      <c r="C49" s="8">
        <f t="shared" si="0"/>
        <v>2543209</v>
      </c>
      <c r="D49" s="8">
        <v>132409</v>
      </c>
      <c r="E49" s="8">
        <v>120243</v>
      </c>
      <c r="F49" s="8">
        <v>116795</v>
      </c>
      <c r="G49" s="8">
        <v>127249</v>
      </c>
      <c r="H49" s="8">
        <v>155139</v>
      </c>
      <c r="I49" s="8">
        <v>212633</v>
      </c>
      <c r="J49" s="8">
        <v>237694</v>
      </c>
      <c r="K49" s="8">
        <v>220188</v>
      </c>
      <c r="L49" s="8">
        <v>206487</v>
      </c>
      <c r="M49" s="8">
        <v>185038</v>
      </c>
      <c r="N49" s="8">
        <v>157206</v>
      </c>
      <c r="O49" s="8">
        <v>142861</v>
      </c>
      <c r="P49" s="8">
        <v>127497</v>
      </c>
      <c r="Q49" s="8">
        <v>104031</v>
      </c>
      <c r="R49" s="8">
        <v>103379</v>
      </c>
      <c r="S49" s="8">
        <v>88018</v>
      </c>
      <c r="T49" s="8">
        <v>61326</v>
      </c>
      <c r="U49" s="8">
        <v>45016</v>
      </c>
      <c r="V49" s="23"/>
    </row>
    <row r="50" spans="1:22" ht="12.75">
      <c r="A50" s="13" t="s">
        <v>103</v>
      </c>
      <c r="B50" s="3" t="s">
        <v>28</v>
      </c>
      <c r="C50" s="8">
        <f t="shared" si="0"/>
        <v>529019</v>
      </c>
      <c r="D50" s="8">
        <v>23354</v>
      </c>
      <c r="E50" s="8">
        <v>21551</v>
      </c>
      <c r="F50" s="8">
        <v>21288</v>
      </c>
      <c r="G50" s="8">
        <v>23553</v>
      </c>
      <c r="H50" s="8">
        <v>30048</v>
      </c>
      <c r="I50" s="8">
        <v>40432</v>
      </c>
      <c r="J50" s="8">
        <v>46284</v>
      </c>
      <c r="K50" s="8">
        <v>44063</v>
      </c>
      <c r="L50" s="8">
        <v>42410</v>
      </c>
      <c r="M50" s="8">
        <v>39817</v>
      </c>
      <c r="N50" s="8">
        <v>36204</v>
      </c>
      <c r="O50" s="8">
        <v>34433</v>
      </c>
      <c r="P50" s="8">
        <v>31085</v>
      </c>
      <c r="Q50" s="8">
        <v>23308</v>
      </c>
      <c r="R50" s="8">
        <v>23228</v>
      </c>
      <c r="S50" s="8">
        <v>20446</v>
      </c>
      <c r="T50" s="8">
        <v>15050</v>
      </c>
      <c r="U50" s="8">
        <v>12465</v>
      </c>
      <c r="V50" s="23"/>
    </row>
    <row r="51" spans="1:22" ht="12.75">
      <c r="A51" s="13" t="s">
        <v>104</v>
      </c>
      <c r="B51" s="3" t="s">
        <v>29</v>
      </c>
      <c r="C51" s="8">
        <f t="shared" si="0"/>
        <v>1146421</v>
      </c>
      <c r="D51" s="8">
        <v>51119</v>
      </c>
      <c r="E51" s="8">
        <v>46278</v>
      </c>
      <c r="F51" s="8">
        <v>42544</v>
      </c>
      <c r="G51" s="8">
        <v>46435</v>
      </c>
      <c r="H51" s="8">
        <v>59874</v>
      </c>
      <c r="I51" s="8">
        <v>81759</v>
      </c>
      <c r="J51" s="8">
        <v>96036</v>
      </c>
      <c r="K51" s="8">
        <v>93505</v>
      </c>
      <c r="L51" s="8">
        <v>94282</v>
      </c>
      <c r="M51" s="8">
        <v>90921</v>
      </c>
      <c r="N51" s="8">
        <v>81103</v>
      </c>
      <c r="O51" s="8">
        <v>73908</v>
      </c>
      <c r="P51" s="8">
        <v>67739</v>
      </c>
      <c r="Q51" s="8">
        <v>51187</v>
      </c>
      <c r="R51" s="8">
        <v>57115</v>
      </c>
      <c r="S51" s="8">
        <v>51472</v>
      </c>
      <c r="T51" s="8">
        <v>35327</v>
      </c>
      <c r="U51" s="8">
        <v>25817</v>
      </c>
      <c r="V51" s="23"/>
    </row>
    <row r="52" spans="1:22" ht="12.75">
      <c r="A52" s="13" t="s">
        <v>105</v>
      </c>
      <c r="B52" s="3" t="s">
        <v>30</v>
      </c>
      <c r="C52" s="8">
        <f t="shared" si="0"/>
        <v>197221</v>
      </c>
      <c r="D52" s="8">
        <v>5764</v>
      </c>
      <c r="E52" s="8">
        <v>6391</v>
      </c>
      <c r="F52" s="8">
        <v>7184</v>
      </c>
      <c r="G52" s="8">
        <v>9001</v>
      </c>
      <c r="H52" s="8">
        <v>10812</v>
      </c>
      <c r="I52" s="8">
        <v>12483</v>
      </c>
      <c r="J52" s="8">
        <v>12764</v>
      </c>
      <c r="K52" s="8">
        <v>13019</v>
      </c>
      <c r="L52" s="8">
        <v>14389</v>
      </c>
      <c r="M52" s="8">
        <v>14375</v>
      </c>
      <c r="N52" s="8">
        <v>12669</v>
      </c>
      <c r="O52" s="8">
        <v>11607</v>
      </c>
      <c r="P52" s="8">
        <v>11253</v>
      </c>
      <c r="Q52" s="8">
        <v>10323</v>
      </c>
      <c r="R52" s="8">
        <v>13618</v>
      </c>
      <c r="S52" s="8">
        <v>12843</v>
      </c>
      <c r="T52" s="8">
        <v>9974</v>
      </c>
      <c r="U52" s="8">
        <v>8752</v>
      </c>
      <c r="V52" s="23"/>
    </row>
    <row r="53" spans="1:22" ht="12.75">
      <c r="A53" s="13" t="s">
        <v>106</v>
      </c>
      <c r="B53" s="3" t="s">
        <v>31</v>
      </c>
      <c r="C53" s="8">
        <f t="shared" si="0"/>
        <v>955323</v>
      </c>
      <c r="D53" s="8">
        <v>44881</v>
      </c>
      <c r="E53" s="8">
        <v>41552</v>
      </c>
      <c r="F53" s="8">
        <v>40350</v>
      </c>
      <c r="G53" s="8">
        <v>44058</v>
      </c>
      <c r="H53" s="8">
        <v>55392</v>
      </c>
      <c r="I53" s="8">
        <v>73272</v>
      </c>
      <c r="J53" s="8">
        <v>83481</v>
      </c>
      <c r="K53" s="8">
        <v>80020</v>
      </c>
      <c r="L53" s="8">
        <v>75380</v>
      </c>
      <c r="M53" s="8">
        <v>70051</v>
      </c>
      <c r="N53" s="8">
        <v>61044</v>
      </c>
      <c r="O53" s="8">
        <v>55839</v>
      </c>
      <c r="P53" s="8">
        <v>51444</v>
      </c>
      <c r="Q53" s="8">
        <v>40202</v>
      </c>
      <c r="R53" s="8">
        <v>43727</v>
      </c>
      <c r="S53" s="8">
        <v>40685</v>
      </c>
      <c r="T53" s="8">
        <v>29632</v>
      </c>
      <c r="U53" s="8">
        <v>24313</v>
      </c>
      <c r="V53" s="23"/>
    </row>
    <row r="54" spans="1:22" ht="12.75">
      <c r="A54" s="13" t="s">
        <v>69</v>
      </c>
      <c r="B54" s="3" t="s">
        <v>32</v>
      </c>
      <c r="C54" s="8">
        <f t="shared" si="0"/>
        <v>77389</v>
      </c>
      <c r="D54" s="8">
        <v>5819</v>
      </c>
      <c r="E54" s="8">
        <v>5041</v>
      </c>
      <c r="F54" s="8">
        <v>5018</v>
      </c>
      <c r="G54" s="8">
        <v>5149</v>
      </c>
      <c r="H54" s="8">
        <v>5785</v>
      </c>
      <c r="I54" s="8">
        <v>6376</v>
      </c>
      <c r="J54" s="8">
        <v>6435</v>
      </c>
      <c r="K54" s="8">
        <v>6031</v>
      </c>
      <c r="L54" s="8">
        <v>6086</v>
      </c>
      <c r="M54" s="8">
        <v>5669</v>
      </c>
      <c r="N54" s="8">
        <v>4644</v>
      </c>
      <c r="O54" s="8">
        <v>3566</v>
      </c>
      <c r="P54" s="8">
        <v>3121</v>
      </c>
      <c r="Q54" s="8">
        <v>2633</v>
      </c>
      <c r="R54" s="8">
        <v>2381</v>
      </c>
      <c r="S54" s="8">
        <v>1843</v>
      </c>
      <c r="T54" s="8">
        <v>1071</v>
      </c>
      <c r="U54" s="8">
        <v>721</v>
      </c>
      <c r="V54" s="23"/>
    </row>
    <row r="55" spans="1:22" ht="12.75">
      <c r="A55" s="14" t="s">
        <v>86</v>
      </c>
      <c r="B55" s="4" t="s">
        <v>33</v>
      </c>
      <c r="C55" s="8">
        <f t="shared" si="0"/>
        <v>71448</v>
      </c>
      <c r="D55" s="8">
        <v>5375</v>
      </c>
      <c r="E55" s="8">
        <v>5230</v>
      </c>
      <c r="F55" s="8">
        <v>5209</v>
      </c>
      <c r="G55" s="8">
        <v>4941</v>
      </c>
      <c r="H55" s="8">
        <v>5248</v>
      </c>
      <c r="I55" s="8">
        <v>5952</v>
      </c>
      <c r="J55" s="8">
        <v>5652</v>
      </c>
      <c r="K55" s="8">
        <v>5563</v>
      </c>
      <c r="L55" s="8">
        <v>5604</v>
      </c>
      <c r="M55" s="8">
        <v>5251</v>
      </c>
      <c r="N55" s="8">
        <v>4308</v>
      </c>
      <c r="O55" s="8">
        <v>3067</v>
      </c>
      <c r="P55" s="8">
        <v>2521</v>
      </c>
      <c r="Q55" s="8">
        <v>2094</v>
      </c>
      <c r="R55" s="8">
        <v>2094</v>
      </c>
      <c r="S55" s="8">
        <v>1607</v>
      </c>
      <c r="T55" s="8">
        <v>1037</v>
      </c>
      <c r="U55" s="8">
        <v>695</v>
      </c>
      <c r="V55" s="23"/>
    </row>
    <row r="56" spans="1:22" ht="12.75">
      <c r="A56" s="10"/>
      <c r="B56" s="1" t="s">
        <v>0</v>
      </c>
      <c r="C56" s="5">
        <f t="shared" si="0"/>
        <v>46157822</v>
      </c>
      <c r="D56" s="5">
        <f aca="true" t="shared" si="1" ref="D56:U56">SUM(D4:D55)</f>
        <v>2339646</v>
      </c>
      <c r="E56" s="5">
        <f t="shared" si="1"/>
        <v>2180874</v>
      </c>
      <c r="F56" s="5">
        <f t="shared" si="1"/>
        <v>2135369</v>
      </c>
      <c r="G56" s="5">
        <f t="shared" si="1"/>
        <v>2354504</v>
      </c>
      <c r="H56" s="5">
        <f t="shared" si="1"/>
        <v>2839138</v>
      </c>
      <c r="I56" s="5">
        <f t="shared" si="1"/>
        <v>3714625</v>
      </c>
      <c r="J56" s="5">
        <f t="shared" si="1"/>
        <v>4136460</v>
      </c>
      <c r="K56" s="5">
        <f t="shared" si="1"/>
        <v>3914570</v>
      </c>
      <c r="L56" s="5">
        <f t="shared" si="1"/>
        <v>3728828</v>
      </c>
      <c r="M56" s="5">
        <f t="shared" si="1"/>
        <v>3353450</v>
      </c>
      <c r="N56" s="5">
        <f t="shared" si="1"/>
        <v>2870373</v>
      </c>
      <c r="O56" s="5">
        <f t="shared" si="1"/>
        <v>2584456</v>
      </c>
      <c r="P56" s="5">
        <f t="shared" si="1"/>
        <v>2372604</v>
      </c>
      <c r="Q56" s="5">
        <f t="shared" si="1"/>
        <v>1848880</v>
      </c>
      <c r="R56" s="5">
        <f t="shared" si="1"/>
        <v>1956942</v>
      </c>
      <c r="S56" s="5">
        <f t="shared" si="1"/>
        <v>1703318</v>
      </c>
      <c r="T56" s="5">
        <f t="shared" si="1"/>
        <v>1185745</v>
      </c>
      <c r="U56" s="5">
        <f t="shared" si="1"/>
        <v>938040</v>
      </c>
      <c r="V56" s="23"/>
    </row>
    <row r="58" spans="2:3" ht="12.75">
      <c r="B58" s="20" t="s">
        <v>133</v>
      </c>
      <c r="C58" s="21" t="s">
        <v>134</v>
      </c>
    </row>
    <row r="59" spans="2:3" ht="12.75">
      <c r="B59" s="20" t="s">
        <v>135</v>
      </c>
      <c r="C59" s="21" t="s">
        <v>136</v>
      </c>
    </row>
  </sheetData>
  <hyperlinks>
    <hyperlink ref="C58" r:id="rId1" display="www.ine.es"/>
    <hyperlink ref="C59" r:id="rId2" display="francisco.ruizg@uclm.es"/>
  </hyperlinks>
  <printOptions horizontalCentered="1"/>
  <pageMargins left="0.5905511811023623" right="0.5905511811023623" top="0.5905511811023623" bottom="0.5905511811023623" header="0.5905511811023623" footer="0.5905511811023623"/>
  <pageSetup fitToHeight="1" fitToWidth="1" horizontalDpi="300" verticalDpi="300" orientation="landscape" paperSize="9" scale="72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showGridLines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3.7109375" style="9" customWidth="1"/>
    <col min="2" max="2" width="20.7109375" style="0" customWidth="1"/>
    <col min="3" max="3" width="9.28125" style="6" customWidth="1"/>
    <col min="4" max="24" width="8.28125" style="6" customWidth="1"/>
    <col min="25" max="25" width="5.7109375" style="0" customWidth="1"/>
  </cols>
  <sheetData>
    <row r="1" ht="12.75">
      <c r="B1" t="s">
        <v>107</v>
      </c>
    </row>
    <row r="2" spans="1:24" ht="12.75">
      <c r="A2" s="15" t="s">
        <v>108</v>
      </c>
      <c r="B2" s="1"/>
      <c r="C2" s="1"/>
      <c r="D2" t="s">
        <v>131</v>
      </c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ht="12.75">
      <c r="A3" s="10" t="s">
        <v>54</v>
      </c>
      <c r="B3" s="1" t="s">
        <v>53</v>
      </c>
      <c r="C3" s="16" t="s">
        <v>109</v>
      </c>
      <c r="D3" s="17" t="s">
        <v>110</v>
      </c>
      <c r="E3" s="17" t="s">
        <v>111</v>
      </c>
      <c r="F3" s="17" t="s">
        <v>112</v>
      </c>
      <c r="G3" s="17" t="s">
        <v>113</v>
      </c>
      <c r="H3" s="17" t="s">
        <v>114</v>
      </c>
      <c r="I3" s="17" t="s">
        <v>115</v>
      </c>
      <c r="J3" s="17" t="s">
        <v>116</v>
      </c>
      <c r="K3" s="17" t="s">
        <v>117</v>
      </c>
      <c r="L3" s="17" t="s">
        <v>118</v>
      </c>
      <c r="M3" s="17" t="s">
        <v>119</v>
      </c>
      <c r="N3" s="17" t="s">
        <v>120</v>
      </c>
      <c r="O3" s="17" t="s">
        <v>121</v>
      </c>
      <c r="P3" s="17" t="s">
        <v>122</v>
      </c>
      <c r="Q3" s="17" t="s">
        <v>123</v>
      </c>
      <c r="R3" s="17" t="s">
        <v>124</v>
      </c>
      <c r="S3" s="17" t="s">
        <v>125</v>
      </c>
      <c r="T3" s="17" t="s">
        <v>126</v>
      </c>
      <c r="U3" s="17" t="s">
        <v>127</v>
      </c>
      <c r="V3" s="17" t="s">
        <v>128</v>
      </c>
      <c r="W3" s="17" t="s">
        <v>129</v>
      </c>
      <c r="X3" s="17" t="s">
        <v>130</v>
      </c>
    </row>
    <row r="4" spans="1:24" ht="12.75">
      <c r="A4" s="11" t="s">
        <v>55</v>
      </c>
      <c r="B4" s="2" t="s">
        <v>50</v>
      </c>
      <c r="C4" s="7">
        <v>286387</v>
      </c>
      <c r="D4" s="7">
        <v>11782</v>
      </c>
      <c r="E4" s="7">
        <v>10845</v>
      </c>
      <c r="F4" s="7">
        <v>12195</v>
      </c>
      <c r="G4" s="7">
        <v>15802</v>
      </c>
      <c r="H4" s="7">
        <v>21852</v>
      </c>
      <c r="I4" s="7">
        <v>24924</v>
      </c>
      <c r="J4" s="7">
        <v>24328</v>
      </c>
      <c r="K4" s="7">
        <v>24246</v>
      </c>
      <c r="L4" s="7">
        <v>22756</v>
      </c>
      <c r="M4" s="7">
        <v>20729</v>
      </c>
      <c r="N4" s="7">
        <v>19828</v>
      </c>
      <c r="O4" s="7">
        <v>17911</v>
      </c>
      <c r="P4" s="7">
        <v>13365</v>
      </c>
      <c r="Q4" s="7">
        <v>14322</v>
      </c>
      <c r="R4" s="7">
        <v>11986</v>
      </c>
      <c r="S4" s="7">
        <v>9039</v>
      </c>
      <c r="T4" s="7">
        <v>5600</v>
      </c>
      <c r="U4" s="7">
        <v>3312</v>
      </c>
      <c r="V4" s="7">
        <v>1268</v>
      </c>
      <c r="W4" s="7">
        <v>268</v>
      </c>
      <c r="X4" s="7">
        <v>29</v>
      </c>
    </row>
    <row r="5" spans="1:24" ht="12.75">
      <c r="A5" s="12" t="s">
        <v>56</v>
      </c>
      <c r="B5" s="3" t="s">
        <v>1</v>
      </c>
      <c r="C5" s="8">
        <v>364835</v>
      </c>
      <c r="D5" s="8">
        <v>18424</v>
      </c>
      <c r="E5" s="8">
        <v>19634</v>
      </c>
      <c r="F5" s="8">
        <v>22004</v>
      </c>
      <c r="G5" s="8">
        <v>23645</v>
      </c>
      <c r="H5" s="8">
        <v>28098</v>
      </c>
      <c r="I5" s="8">
        <v>29620</v>
      </c>
      <c r="J5" s="8">
        <v>29666</v>
      </c>
      <c r="K5" s="8">
        <v>29547</v>
      </c>
      <c r="L5" s="8">
        <v>26573</v>
      </c>
      <c r="M5" s="8">
        <v>20134</v>
      </c>
      <c r="N5" s="8">
        <v>18554</v>
      </c>
      <c r="O5" s="8">
        <v>16846</v>
      </c>
      <c r="P5" s="8">
        <v>16543</v>
      </c>
      <c r="Q5" s="8">
        <v>18776</v>
      </c>
      <c r="R5" s="8">
        <v>18297</v>
      </c>
      <c r="S5" s="8">
        <v>14095</v>
      </c>
      <c r="T5" s="8">
        <v>8140</v>
      </c>
      <c r="U5" s="8">
        <v>4347</v>
      </c>
      <c r="V5" s="8">
        <v>1521</v>
      </c>
      <c r="W5" s="8">
        <v>341</v>
      </c>
      <c r="X5" s="8">
        <v>30</v>
      </c>
    </row>
    <row r="6" spans="1:24" ht="12.75">
      <c r="A6" s="12" t="s">
        <v>57</v>
      </c>
      <c r="B6" s="3" t="s">
        <v>45</v>
      </c>
      <c r="C6" s="8">
        <v>1461925</v>
      </c>
      <c r="D6" s="8">
        <v>72394</v>
      </c>
      <c r="E6" s="8">
        <v>72322</v>
      </c>
      <c r="F6" s="8">
        <v>81198</v>
      </c>
      <c r="G6" s="8">
        <v>91448</v>
      </c>
      <c r="H6" s="8">
        <v>115967</v>
      </c>
      <c r="I6" s="8">
        <v>123808</v>
      </c>
      <c r="J6" s="8">
        <v>119801</v>
      </c>
      <c r="K6" s="8">
        <v>117092</v>
      </c>
      <c r="L6" s="8">
        <v>106735</v>
      </c>
      <c r="M6" s="8">
        <v>90529</v>
      </c>
      <c r="N6" s="8">
        <v>84470</v>
      </c>
      <c r="O6" s="8">
        <v>78029</v>
      </c>
      <c r="P6" s="8">
        <v>72769</v>
      </c>
      <c r="Q6" s="8">
        <v>72892</v>
      </c>
      <c r="R6" s="8">
        <v>64698</v>
      </c>
      <c r="S6" s="8">
        <v>49891</v>
      </c>
      <c r="T6" s="8">
        <v>28116</v>
      </c>
      <c r="U6" s="8">
        <v>13748</v>
      </c>
      <c r="V6" s="8">
        <v>4865</v>
      </c>
      <c r="W6" s="8">
        <v>1004</v>
      </c>
      <c r="X6" s="8">
        <v>149</v>
      </c>
    </row>
    <row r="7" spans="1:24" ht="12.75">
      <c r="A7" s="12" t="s">
        <v>58</v>
      </c>
      <c r="B7" s="3" t="s">
        <v>36</v>
      </c>
      <c r="C7" s="8">
        <v>536731</v>
      </c>
      <c r="D7" s="8">
        <v>30511</v>
      </c>
      <c r="E7" s="8">
        <v>30807</v>
      </c>
      <c r="F7" s="8">
        <v>34787</v>
      </c>
      <c r="G7" s="8">
        <v>38197</v>
      </c>
      <c r="H7" s="8">
        <v>47279</v>
      </c>
      <c r="I7" s="8">
        <v>49014</v>
      </c>
      <c r="J7" s="8">
        <v>46453</v>
      </c>
      <c r="K7" s="8">
        <v>44541</v>
      </c>
      <c r="L7" s="8">
        <v>39465</v>
      </c>
      <c r="M7" s="8">
        <v>31441</v>
      </c>
      <c r="N7" s="8">
        <v>27893</v>
      </c>
      <c r="O7" s="8">
        <v>23403</v>
      </c>
      <c r="P7" s="8">
        <v>20299</v>
      </c>
      <c r="Q7" s="8">
        <v>23167</v>
      </c>
      <c r="R7" s="8">
        <v>19937</v>
      </c>
      <c r="S7" s="8">
        <v>14950</v>
      </c>
      <c r="T7" s="8">
        <v>8222</v>
      </c>
      <c r="U7" s="8">
        <v>4333</v>
      </c>
      <c r="V7" s="8">
        <v>1642</v>
      </c>
      <c r="W7" s="8">
        <v>313</v>
      </c>
      <c r="X7" s="8">
        <v>77</v>
      </c>
    </row>
    <row r="8" spans="1:24" ht="12.75">
      <c r="A8" s="13" t="s">
        <v>59</v>
      </c>
      <c r="B8" s="3" t="s">
        <v>17</v>
      </c>
      <c r="C8" s="8">
        <v>1062998</v>
      </c>
      <c r="D8" s="8">
        <v>33097</v>
      </c>
      <c r="E8" s="8">
        <v>33894</v>
      </c>
      <c r="F8" s="8">
        <v>41668</v>
      </c>
      <c r="G8" s="8">
        <v>56791</v>
      </c>
      <c r="H8" s="8">
        <v>77139</v>
      </c>
      <c r="I8" s="8">
        <v>83345</v>
      </c>
      <c r="J8" s="8">
        <v>77007</v>
      </c>
      <c r="K8" s="8">
        <v>79349</v>
      </c>
      <c r="L8" s="8">
        <v>83123</v>
      </c>
      <c r="M8" s="8">
        <v>77937</v>
      </c>
      <c r="N8" s="8">
        <v>72840</v>
      </c>
      <c r="O8" s="8">
        <v>63427</v>
      </c>
      <c r="P8" s="8">
        <v>50211</v>
      </c>
      <c r="Q8" s="8">
        <v>66127</v>
      </c>
      <c r="R8" s="8">
        <v>61927</v>
      </c>
      <c r="S8" s="8">
        <v>49556</v>
      </c>
      <c r="T8" s="8">
        <v>30683</v>
      </c>
      <c r="U8" s="8">
        <v>16745</v>
      </c>
      <c r="V8" s="8">
        <v>6512</v>
      </c>
      <c r="W8" s="8">
        <v>1444</v>
      </c>
      <c r="X8" s="8">
        <v>176</v>
      </c>
    </row>
    <row r="9" spans="1:24" ht="12.75">
      <c r="A9" s="12" t="s">
        <v>60</v>
      </c>
      <c r="B9" s="3" t="s">
        <v>43</v>
      </c>
      <c r="C9" s="8">
        <v>163442</v>
      </c>
      <c r="D9" s="8">
        <v>5744</v>
      </c>
      <c r="E9" s="8">
        <v>6664</v>
      </c>
      <c r="F9" s="8">
        <v>7910</v>
      </c>
      <c r="G9" s="8">
        <v>8899</v>
      </c>
      <c r="H9" s="8">
        <v>10489</v>
      </c>
      <c r="I9" s="8">
        <v>10933</v>
      </c>
      <c r="J9" s="8">
        <v>11008</v>
      </c>
      <c r="K9" s="8">
        <v>11990</v>
      </c>
      <c r="L9" s="8">
        <v>11752</v>
      </c>
      <c r="M9" s="8">
        <v>9761</v>
      </c>
      <c r="N9" s="8">
        <v>9162</v>
      </c>
      <c r="O9" s="8">
        <v>8724</v>
      </c>
      <c r="P9" s="8">
        <v>8122</v>
      </c>
      <c r="Q9" s="8">
        <v>10846</v>
      </c>
      <c r="R9" s="8">
        <v>10720</v>
      </c>
      <c r="S9" s="8">
        <v>9471</v>
      </c>
      <c r="T9" s="8">
        <v>5927</v>
      </c>
      <c r="U9" s="8">
        <v>3460</v>
      </c>
      <c r="V9" s="8">
        <v>1442</v>
      </c>
      <c r="W9" s="8">
        <v>367</v>
      </c>
      <c r="X9" s="8">
        <v>51</v>
      </c>
    </row>
    <row r="10" spans="1:24" ht="12.75">
      <c r="A10" s="12" t="s">
        <v>61</v>
      </c>
      <c r="B10" s="3" t="s">
        <v>2</v>
      </c>
      <c r="C10" s="8">
        <v>654882</v>
      </c>
      <c r="D10" s="8">
        <v>32933</v>
      </c>
      <c r="E10" s="8">
        <v>36895</v>
      </c>
      <c r="F10" s="8">
        <v>42191</v>
      </c>
      <c r="G10" s="8">
        <v>45136</v>
      </c>
      <c r="H10" s="8">
        <v>49318</v>
      </c>
      <c r="I10" s="8">
        <v>50200</v>
      </c>
      <c r="J10" s="8">
        <v>50386</v>
      </c>
      <c r="K10" s="8">
        <v>51980</v>
      </c>
      <c r="L10" s="8">
        <v>46788</v>
      </c>
      <c r="M10" s="8">
        <v>36824</v>
      </c>
      <c r="N10" s="8">
        <v>34165</v>
      </c>
      <c r="O10" s="8">
        <v>32068</v>
      </c>
      <c r="P10" s="8">
        <v>27669</v>
      </c>
      <c r="Q10" s="8">
        <v>36563</v>
      </c>
      <c r="R10" s="8">
        <v>31566</v>
      </c>
      <c r="S10" s="8">
        <v>24337</v>
      </c>
      <c r="T10" s="8">
        <v>14643</v>
      </c>
      <c r="U10" s="8">
        <v>7486</v>
      </c>
      <c r="V10" s="8">
        <v>3086</v>
      </c>
      <c r="W10" s="8">
        <v>581</v>
      </c>
      <c r="X10" s="8">
        <v>67</v>
      </c>
    </row>
    <row r="11" spans="1:24" ht="12.75">
      <c r="A11" s="12" t="s">
        <v>62</v>
      </c>
      <c r="B11" s="3" t="s">
        <v>35</v>
      </c>
      <c r="C11" s="8">
        <v>841669</v>
      </c>
      <c r="D11" s="8">
        <v>43677</v>
      </c>
      <c r="E11" s="8">
        <v>41949</v>
      </c>
      <c r="F11" s="8">
        <v>45088</v>
      </c>
      <c r="G11" s="8">
        <v>49376</v>
      </c>
      <c r="H11" s="8">
        <v>64292</v>
      </c>
      <c r="I11" s="8">
        <v>77021</v>
      </c>
      <c r="J11" s="8">
        <v>74703</v>
      </c>
      <c r="K11" s="8">
        <v>71004</v>
      </c>
      <c r="L11" s="8">
        <v>63503</v>
      </c>
      <c r="M11" s="8">
        <v>55702</v>
      </c>
      <c r="N11" s="8">
        <v>51331</v>
      </c>
      <c r="O11" s="8">
        <v>45212</v>
      </c>
      <c r="P11" s="8">
        <v>35128</v>
      </c>
      <c r="Q11" s="8">
        <v>36279</v>
      </c>
      <c r="R11" s="8">
        <v>31370</v>
      </c>
      <c r="S11" s="8">
        <v>25516</v>
      </c>
      <c r="T11" s="8">
        <v>16879</v>
      </c>
      <c r="U11" s="8">
        <v>9392</v>
      </c>
      <c r="V11" s="8">
        <v>3506</v>
      </c>
      <c r="W11" s="8">
        <v>671</v>
      </c>
      <c r="X11" s="8">
        <v>70</v>
      </c>
    </row>
    <row r="12" spans="1:24" ht="12.75">
      <c r="A12" s="12" t="s">
        <v>63</v>
      </c>
      <c r="B12" s="3" t="s">
        <v>3</v>
      </c>
      <c r="C12" s="8">
        <v>4805927</v>
      </c>
      <c r="D12" s="8">
        <v>229459</v>
      </c>
      <c r="E12" s="8">
        <v>209118</v>
      </c>
      <c r="F12" s="8">
        <v>217888</v>
      </c>
      <c r="G12" s="8">
        <v>259873</v>
      </c>
      <c r="H12" s="8">
        <v>363427</v>
      </c>
      <c r="I12" s="8">
        <v>431494</v>
      </c>
      <c r="J12" s="8">
        <v>406542</v>
      </c>
      <c r="K12" s="8">
        <v>383110</v>
      </c>
      <c r="L12" s="8">
        <v>352700</v>
      </c>
      <c r="M12" s="8">
        <v>319648</v>
      </c>
      <c r="N12" s="8">
        <v>309817</v>
      </c>
      <c r="O12" s="8">
        <v>279800</v>
      </c>
      <c r="P12" s="8">
        <v>225684</v>
      </c>
      <c r="Q12" s="8">
        <v>245160</v>
      </c>
      <c r="R12" s="8">
        <v>213833</v>
      </c>
      <c r="S12" s="8">
        <v>170399</v>
      </c>
      <c r="T12" s="8">
        <v>103404</v>
      </c>
      <c r="U12" s="8">
        <v>57216</v>
      </c>
      <c r="V12" s="8">
        <v>22146</v>
      </c>
      <c r="W12" s="8">
        <v>4688</v>
      </c>
      <c r="X12" s="8">
        <v>521</v>
      </c>
    </row>
    <row r="13" spans="1:24" ht="12.75">
      <c r="A13" s="12" t="s">
        <v>64</v>
      </c>
      <c r="B13" s="3" t="s">
        <v>4</v>
      </c>
      <c r="C13" s="8">
        <v>348934</v>
      </c>
      <c r="D13" s="8">
        <v>13393</v>
      </c>
      <c r="E13" s="8">
        <v>13556</v>
      </c>
      <c r="F13" s="8">
        <v>15852</v>
      </c>
      <c r="G13" s="8">
        <v>18652</v>
      </c>
      <c r="H13" s="8">
        <v>23978</v>
      </c>
      <c r="I13" s="8">
        <v>27009</v>
      </c>
      <c r="J13" s="8">
        <v>26563</v>
      </c>
      <c r="K13" s="8">
        <v>27381</v>
      </c>
      <c r="L13" s="8">
        <v>26827</v>
      </c>
      <c r="M13" s="8">
        <v>23695</v>
      </c>
      <c r="N13" s="8">
        <v>21850</v>
      </c>
      <c r="O13" s="8">
        <v>19723</v>
      </c>
      <c r="P13" s="8">
        <v>15926</v>
      </c>
      <c r="Q13" s="8">
        <v>19878</v>
      </c>
      <c r="R13" s="8">
        <v>19370</v>
      </c>
      <c r="S13" s="8">
        <v>16592</v>
      </c>
      <c r="T13" s="8">
        <v>10022</v>
      </c>
      <c r="U13" s="8">
        <v>5669</v>
      </c>
      <c r="V13" s="8">
        <v>2388</v>
      </c>
      <c r="W13" s="8">
        <v>542</v>
      </c>
      <c r="X13" s="8">
        <v>68</v>
      </c>
    </row>
    <row r="14" spans="1:24" ht="12.75">
      <c r="A14" s="13" t="s">
        <v>65</v>
      </c>
      <c r="B14" s="3" t="s">
        <v>48</v>
      </c>
      <c r="C14" s="8">
        <v>403621</v>
      </c>
      <c r="D14" s="8">
        <v>17787</v>
      </c>
      <c r="E14" s="8">
        <v>19790</v>
      </c>
      <c r="F14" s="8">
        <v>23279</v>
      </c>
      <c r="G14" s="8">
        <v>26176</v>
      </c>
      <c r="H14" s="8">
        <v>28578</v>
      </c>
      <c r="I14" s="8">
        <v>28656</v>
      </c>
      <c r="J14" s="8">
        <v>29869</v>
      </c>
      <c r="K14" s="8">
        <v>32236</v>
      </c>
      <c r="L14" s="8">
        <v>30388</v>
      </c>
      <c r="M14" s="8">
        <v>23749</v>
      </c>
      <c r="N14" s="8">
        <v>20504</v>
      </c>
      <c r="O14" s="8">
        <v>20156</v>
      </c>
      <c r="P14" s="8">
        <v>18635</v>
      </c>
      <c r="Q14" s="8">
        <v>25299</v>
      </c>
      <c r="R14" s="8">
        <v>22486</v>
      </c>
      <c r="S14" s="8">
        <v>17672</v>
      </c>
      <c r="T14" s="8">
        <v>10278</v>
      </c>
      <c r="U14" s="8">
        <v>5188</v>
      </c>
      <c r="V14" s="8">
        <v>2322</v>
      </c>
      <c r="W14" s="8">
        <v>525</v>
      </c>
      <c r="X14" s="8">
        <v>48</v>
      </c>
    </row>
    <row r="15" spans="1:24" ht="12.75">
      <c r="A15" s="13" t="s">
        <v>66</v>
      </c>
      <c r="B15" s="3" t="s">
        <v>37</v>
      </c>
      <c r="C15" s="8">
        <v>1116491</v>
      </c>
      <c r="D15" s="8">
        <v>62374</v>
      </c>
      <c r="E15" s="8">
        <v>63493</v>
      </c>
      <c r="F15" s="8">
        <v>73155</v>
      </c>
      <c r="G15" s="8">
        <v>84679</v>
      </c>
      <c r="H15" s="8">
        <v>98329</v>
      </c>
      <c r="I15" s="8">
        <v>98030</v>
      </c>
      <c r="J15" s="8">
        <v>94906</v>
      </c>
      <c r="K15" s="8">
        <v>91550</v>
      </c>
      <c r="L15" s="8">
        <v>82760</v>
      </c>
      <c r="M15" s="8">
        <v>68264</v>
      </c>
      <c r="N15" s="8">
        <v>60241</v>
      </c>
      <c r="O15" s="8">
        <v>55128</v>
      </c>
      <c r="P15" s="8">
        <v>45588</v>
      </c>
      <c r="Q15" s="8">
        <v>47216</v>
      </c>
      <c r="R15" s="8">
        <v>37915</v>
      </c>
      <c r="S15" s="8">
        <v>26610</v>
      </c>
      <c r="T15" s="8">
        <v>15424</v>
      </c>
      <c r="U15" s="8">
        <v>7522</v>
      </c>
      <c r="V15" s="8">
        <v>2683</v>
      </c>
      <c r="W15" s="8">
        <v>549</v>
      </c>
      <c r="X15" s="8">
        <v>75</v>
      </c>
    </row>
    <row r="16" spans="1:24" ht="12.75">
      <c r="A16" s="13" t="s">
        <v>67</v>
      </c>
      <c r="B16" s="3" t="s">
        <v>21</v>
      </c>
      <c r="C16" s="8">
        <v>535131</v>
      </c>
      <c r="D16" s="8">
        <v>20412</v>
      </c>
      <c r="E16" s="8">
        <v>20369</v>
      </c>
      <c r="F16" s="8">
        <v>24419</v>
      </c>
      <c r="G16" s="8">
        <v>31291</v>
      </c>
      <c r="H16" s="8">
        <v>41691</v>
      </c>
      <c r="I16" s="8">
        <v>43430</v>
      </c>
      <c r="J16" s="8">
        <v>41542</v>
      </c>
      <c r="K16" s="8">
        <v>41745</v>
      </c>
      <c r="L16" s="8">
        <v>42654</v>
      </c>
      <c r="M16" s="8">
        <v>38150</v>
      </c>
      <c r="N16" s="8">
        <v>35109</v>
      </c>
      <c r="O16" s="8">
        <v>28646</v>
      </c>
      <c r="P16" s="8">
        <v>23227</v>
      </c>
      <c r="Q16" s="8">
        <v>28815</v>
      </c>
      <c r="R16" s="8">
        <v>26941</v>
      </c>
      <c r="S16" s="8">
        <v>21670</v>
      </c>
      <c r="T16" s="8">
        <v>13417</v>
      </c>
      <c r="U16" s="8">
        <v>7846</v>
      </c>
      <c r="V16" s="8">
        <v>2990</v>
      </c>
      <c r="W16" s="8">
        <v>676</v>
      </c>
      <c r="X16" s="8">
        <v>91</v>
      </c>
    </row>
    <row r="17" spans="1:24" ht="12.75">
      <c r="A17" s="13" t="s">
        <v>68</v>
      </c>
      <c r="B17" s="3" t="s">
        <v>46</v>
      </c>
      <c r="C17" s="8">
        <v>484566</v>
      </c>
      <c r="D17" s="8">
        <v>23170</v>
      </c>
      <c r="E17" s="8">
        <v>22456</v>
      </c>
      <c r="F17" s="8">
        <v>24065</v>
      </c>
      <c r="G17" s="8">
        <v>27900</v>
      </c>
      <c r="H17" s="8">
        <v>38346</v>
      </c>
      <c r="I17" s="8">
        <v>41552</v>
      </c>
      <c r="J17" s="8">
        <v>40331</v>
      </c>
      <c r="K17" s="8">
        <v>38533</v>
      </c>
      <c r="L17" s="8">
        <v>35218</v>
      </c>
      <c r="M17" s="8">
        <v>30179</v>
      </c>
      <c r="N17" s="8">
        <v>28632</v>
      </c>
      <c r="O17" s="8">
        <v>26130</v>
      </c>
      <c r="P17" s="8">
        <v>22339</v>
      </c>
      <c r="Q17" s="8">
        <v>24682</v>
      </c>
      <c r="R17" s="8">
        <v>22326</v>
      </c>
      <c r="S17" s="8">
        <v>18542</v>
      </c>
      <c r="T17" s="8">
        <v>11431</v>
      </c>
      <c r="U17" s="8">
        <v>6027</v>
      </c>
      <c r="V17" s="8">
        <v>2252</v>
      </c>
      <c r="W17" s="8">
        <v>412</v>
      </c>
      <c r="X17" s="8">
        <v>43</v>
      </c>
    </row>
    <row r="18" spans="1:24" ht="12.75">
      <c r="A18" s="13" t="s">
        <v>70</v>
      </c>
      <c r="B18" s="3" t="s">
        <v>5</v>
      </c>
      <c r="C18" s="8">
        <v>478957</v>
      </c>
      <c r="D18" s="8">
        <v>22812</v>
      </c>
      <c r="E18" s="8">
        <v>26420</v>
      </c>
      <c r="F18" s="8">
        <v>29494</v>
      </c>
      <c r="G18" s="8">
        <v>31275</v>
      </c>
      <c r="H18" s="8">
        <v>35006</v>
      </c>
      <c r="I18" s="8">
        <v>35854</v>
      </c>
      <c r="J18" s="8">
        <v>36273</v>
      </c>
      <c r="K18" s="8">
        <v>37519</v>
      </c>
      <c r="L18" s="8">
        <v>35131</v>
      </c>
      <c r="M18" s="8">
        <v>26722</v>
      </c>
      <c r="N18" s="8">
        <v>24636</v>
      </c>
      <c r="O18" s="8">
        <v>22489</v>
      </c>
      <c r="P18" s="8">
        <v>21426</v>
      </c>
      <c r="Q18" s="8">
        <v>26347</v>
      </c>
      <c r="R18" s="8">
        <v>25896</v>
      </c>
      <c r="S18" s="8">
        <v>20579</v>
      </c>
      <c r="T18" s="8">
        <v>12202</v>
      </c>
      <c r="U18" s="8">
        <v>6204</v>
      </c>
      <c r="V18" s="8">
        <v>2225</v>
      </c>
      <c r="W18" s="8">
        <v>399</v>
      </c>
      <c r="X18" s="8">
        <v>48</v>
      </c>
    </row>
    <row r="19" spans="1:24" ht="12.75">
      <c r="A19" s="13" t="s">
        <v>71</v>
      </c>
      <c r="B19" s="3" t="s">
        <v>38</v>
      </c>
      <c r="C19" s="8">
        <v>761657</v>
      </c>
      <c r="D19" s="8">
        <v>39936</v>
      </c>
      <c r="E19" s="8">
        <v>42932</v>
      </c>
      <c r="F19" s="8">
        <v>47924</v>
      </c>
      <c r="G19" s="8">
        <v>52192</v>
      </c>
      <c r="H19" s="8">
        <v>59108</v>
      </c>
      <c r="I19" s="8">
        <v>59330</v>
      </c>
      <c r="J19" s="8">
        <v>60052</v>
      </c>
      <c r="K19" s="8">
        <v>60992</v>
      </c>
      <c r="L19" s="8">
        <v>55237</v>
      </c>
      <c r="M19" s="8">
        <v>44940</v>
      </c>
      <c r="N19" s="8">
        <v>38782</v>
      </c>
      <c r="O19" s="8">
        <v>36905</v>
      </c>
      <c r="P19" s="8">
        <v>32862</v>
      </c>
      <c r="Q19" s="8">
        <v>38938</v>
      </c>
      <c r="R19" s="8">
        <v>35891</v>
      </c>
      <c r="S19" s="8">
        <v>27260</v>
      </c>
      <c r="T19" s="8">
        <v>16140</v>
      </c>
      <c r="U19" s="8">
        <v>8305</v>
      </c>
      <c r="V19" s="8">
        <v>3247</v>
      </c>
      <c r="W19" s="8">
        <v>612</v>
      </c>
      <c r="X19" s="8">
        <v>72</v>
      </c>
    </row>
    <row r="20" spans="1:24" ht="12.75">
      <c r="A20" s="13" t="s">
        <v>72</v>
      </c>
      <c r="B20" s="3" t="s">
        <v>49</v>
      </c>
      <c r="C20" s="8">
        <v>1096027</v>
      </c>
      <c r="D20" s="8">
        <v>38499</v>
      </c>
      <c r="E20" s="8">
        <v>40705</v>
      </c>
      <c r="F20" s="8">
        <v>48897</v>
      </c>
      <c r="G20" s="8">
        <v>63906</v>
      </c>
      <c r="H20" s="8">
        <v>85381</v>
      </c>
      <c r="I20" s="8">
        <v>89250</v>
      </c>
      <c r="J20" s="8">
        <v>83808</v>
      </c>
      <c r="K20" s="8">
        <v>81107</v>
      </c>
      <c r="L20" s="8">
        <v>79585</v>
      </c>
      <c r="M20" s="8">
        <v>72858</v>
      </c>
      <c r="N20" s="8">
        <v>71331</v>
      </c>
      <c r="O20" s="8">
        <v>68264</v>
      </c>
      <c r="P20" s="8">
        <v>55246</v>
      </c>
      <c r="Q20" s="8">
        <v>67395</v>
      </c>
      <c r="R20" s="8">
        <v>55886</v>
      </c>
      <c r="S20" s="8">
        <v>41955</v>
      </c>
      <c r="T20" s="8">
        <v>28364</v>
      </c>
      <c r="U20" s="8">
        <v>15785</v>
      </c>
      <c r="V20" s="8">
        <v>6149</v>
      </c>
      <c r="W20" s="8">
        <v>1404</v>
      </c>
      <c r="X20" s="8">
        <v>252</v>
      </c>
    </row>
    <row r="21" spans="1:24" ht="12.75">
      <c r="A21" s="13" t="s">
        <v>73</v>
      </c>
      <c r="B21" s="3" t="s">
        <v>6</v>
      </c>
      <c r="C21" s="8">
        <v>200346</v>
      </c>
      <c r="D21" s="8">
        <v>8586</v>
      </c>
      <c r="E21" s="8">
        <v>9357</v>
      </c>
      <c r="F21" s="8">
        <v>10516</v>
      </c>
      <c r="G21" s="8">
        <v>10940</v>
      </c>
      <c r="H21" s="8">
        <v>12830</v>
      </c>
      <c r="I21" s="8">
        <v>13688</v>
      </c>
      <c r="J21" s="8">
        <v>14401</v>
      </c>
      <c r="K21" s="8">
        <v>15276</v>
      </c>
      <c r="L21" s="8">
        <v>14187</v>
      </c>
      <c r="M21" s="8">
        <v>10561</v>
      </c>
      <c r="N21" s="8">
        <v>9970</v>
      </c>
      <c r="O21" s="8">
        <v>9528</v>
      </c>
      <c r="P21" s="8">
        <v>10539</v>
      </c>
      <c r="Q21" s="8">
        <v>13468</v>
      </c>
      <c r="R21" s="8">
        <v>13363</v>
      </c>
      <c r="S21" s="8">
        <v>10644</v>
      </c>
      <c r="T21" s="8">
        <v>6753</v>
      </c>
      <c r="U21" s="8">
        <v>3818</v>
      </c>
      <c r="V21" s="8">
        <v>1563</v>
      </c>
      <c r="W21" s="8">
        <v>322</v>
      </c>
      <c r="X21" s="8">
        <v>36</v>
      </c>
    </row>
    <row r="22" spans="1:24" ht="12.75">
      <c r="A22" s="13" t="s">
        <v>74</v>
      </c>
      <c r="B22" s="3" t="s">
        <v>7</v>
      </c>
      <c r="C22" s="8">
        <v>565304</v>
      </c>
      <c r="D22" s="8">
        <v>27492</v>
      </c>
      <c r="E22" s="8">
        <v>26361</v>
      </c>
      <c r="F22" s="8">
        <v>27386</v>
      </c>
      <c r="G22" s="8">
        <v>31076</v>
      </c>
      <c r="H22" s="8">
        <v>42115</v>
      </c>
      <c r="I22" s="8">
        <v>46277</v>
      </c>
      <c r="J22" s="8">
        <v>45511</v>
      </c>
      <c r="K22" s="8">
        <v>46357</v>
      </c>
      <c r="L22" s="8">
        <v>43691</v>
      </c>
      <c r="M22" s="8">
        <v>38581</v>
      </c>
      <c r="N22" s="8">
        <v>35097</v>
      </c>
      <c r="O22" s="8">
        <v>29720</v>
      </c>
      <c r="P22" s="8">
        <v>24418</v>
      </c>
      <c r="Q22" s="8">
        <v>28842</v>
      </c>
      <c r="R22" s="8">
        <v>26349</v>
      </c>
      <c r="S22" s="8">
        <v>21659</v>
      </c>
      <c r="T22" s="8">
        <v>13655</v>
      </c>
      <c r="U22" s="8">
        <v>7367</v>
      </c>
      <c r="V22" s="8">
        <v>2795</v>
      </c>
      <c r="W22" s="8">
        <v>514</v>
      </c>
      <c r="X22" s="8">
        <v>41</v>
      </c>
    </row>
    <row r="23" spans="1:24" ht="12.75">
      <c r="A23" s="13" t="s">
        <v>75</v>
      </c>
      <c r="B23" s="3" t="s">
        <v>8</v>
      </c>
      <c r="C23" s="8">
        <v>821660</v>
      </c>
      <c r="D23" s="8">
        <v>43883</v>
      </c>
      <c r="E23" s="8">
        <v>45891</v>
      </c>
      <c r="F23" s="8">
        <v>51799</v>
      </c>
      <c r="G23" s="8">
        <v>56551</v>
      </c>
      <c r="H23" s="8">
        <v>66934</v>
      </c>
      <c r="I23" s="8">
        <v>67086</v>
      </c>
      <c r="J23" s="8">
        <v>65475</v>
      </c>
      <c r="K23" s="8">
        <v>65804</v>
      </c>
      <c r="L23" s="8">
        <v>59131</v>
      </c>
      <c r="M23" s="8">
        <v>47507</v>
      </c>
      <c r="N23" s="8">
        <v>42404</v>
      </c>
      <c r="O23" s="8">
        <v>39974</v>
      </c>
      <c r="P23" s="8">
        <v>35652</v>
      </c>
      <c r="Q23" s="8">
        <v>42537</v>
      </c>
      <c r="R23" s="8">
        <v>37215</v>
      </c>
      <c r="S23" s="8">
        <v>27472</v>
      </c>
      <c r="T23" s="8">
        <v>15297</v>
      </c>
      <c r="U23" s="8">
        <v>7634</v>
      </c>
      <c r="V23" s="8">
        <v>2727</v>
      </c>
      <c r="W23" s="8">
        <v>494</v>
      </c>
      <c r="X23" s="8">
        <v>193</v>
      </c>
    </row>
    <row r="24" spans="1:24" ht="12.75">
      <c r="A24" s="13" t="s">
        <v>76</v>
      </c>
      <c r="B24" s="3" t="s">
        <v>9</v>
      </c>
      <c r="C24" s="8">
        <v>174999</v>
      </c>
      <c r="D24" s="8">
        <v>8626</v>
      </c>
      <c r="E24" s="8">
        <v>8598</v>
      </c>
      <c r="F24" s="8">
        <v>8860</v>
      </c>
      <c r="G24" s="8">
        <v>9756</v>
      </c>
      <c r="H24" s="8">
        <v>11954</v>
      </c>
      <c r="I24" s="8">
        <v>13604</v>
      </c>
      <c r="J24" s="8">
        <v>14496</v>
      </c>
      <c r="K24" s="8">
        <v>15168</v>
      </c>
      <c r="L24" s="8">
        <v>13580</v>
      </c>
      <c r="M24" s="8">
        <v>10916</v>
      </c>
      <c r="N24" s="8">
        <v>9240</v>
      </c>
      <c r="O24" s="8">
        <v>7869</v>
      </c>
      <c r="P24" s="8">
        <v>7049</v>
      </c>
      <c r="Q24" s="8">
        <v>9191</v>
      </c>
      <c r="R24" s="8">
        <v>8973</v>
      </c>
      <c r="S24" s="8">
        <v>7659</v>
      </c>
      <c r="T24" s="8">
        <v>4821</v>
      </c>
      <c r="U24" s="8">
        <v>2969</v>
      </c>
      <c r="V24" s="8">
        <v>1308</v>
      </c>
      <c r="W24" s="8">
        <v>314</v>
      </c>
      <c r="X24" s="8">
        <v>48</v>
      </c>
    </row>
    <row r="25" spans="1:24" ht="12.75">
      <c r="A25" s="13" t="s">
        <v>77</v>
      </c>
      <c r="B25" s="3" t="s">
        <v>51</v>
      </c>
      <c r="C25" s="8">
        <v>673563</v>
      </c>
      <c r="D25" s="8">
        <v>29357</v>
      </c>
      <c r="E25" s="8">
        <v>26717</v>
      </c>
      <c r="F25" s="8">
        <v>27479</v>
      </c>
      <c r="G25" s="8">
        <v>34071</v>
      </c>
      <c r="H25" s="8">
        <v>48041</v>
      </c>
      <c r="I25" s="8">
        <v>57660</v>
      </c>
      <c r="J25" s="8">
        <v>54572</v>
      </c>
      <c r="K25" s="8">
        <v>54735</v>
      </c>
      <c r="L25" s="8">
        <v>52222</v>
      </c>
      <c r="M25" s="8">
        <v>47566</v>
      </c>
      <c r="N25" s="8">
        <v>46650</v>
      </c>
      <c r="O25" s="8">
        <v>42310</v>
      </c>
      <c r="P25" s="8">
        <v>32690</v>
      </c>
      <c r="Q25" s="8">
        <v>36534</v>
      </c>
      <c r="R25" s="8">
        <v>31522</v>
      </c>
      <c r="S25" s="8">
        <v>24259</v>
      </c>
      <c r="T25" s="8">
        <v>14735</v>
      </c>
      <c r="U25" s="8">
        <v>8457</v>
      </c>
      <c r="V25" s="8">
        <v>3251</v>
      </c>
      <c r="W25" s="8">
        <v>661</v>
      </c>
      <c r="X25" s="8">
        <v>74</v>
      </c>
    </row>
    <row r="26" spans="1:24" ht="12.75">
      <c r="A26" s="13" t="s">
        <v>78</v>
      </c>
      <c r="B26" s="3" t="s">
        <v>10</v>
      </c>
      <c r="C26" s="8">
        <v>462579</v>
      </c>
      <c r="D26" s="8">
        <v>24607</v>
      </c>
      <c r="E26" s="8">
        <v>25624</v>
      </c>
      <c r="F26" s="8">
        <v>28808</v>
      </c>
      <c r="G26" s="8">
        <v>32791</v>
      </c>
      <c r="H26" s="8">
        <v>39520</v>
      </c>
      <c r="I26" s="8">
        <v>40284</v>
      </c>
      <c r="J26" s="8">
        <v>38519</v>
      </c>
      <c r="K26" s="8">
        <v>36035</v>
      </c>
      <c r="L26" s="8">
        <v>32854</v>
      </c>
      <c r="M26" s="8">
        <v>26859</v>
      </c>
      <c r="N26" s="8">
        <v>25114</v>
      </c>
      <c r="O26" s="8">
        <v>22672</v>
      </c>
      <c r="P26" s="8">
        <v>18984</v>
      </c>
      <c r="Q26" s="8">
        <v>22157</v>
      </c>
      <c r="R26" s="8">
        <v>18538</v>
      </c>
      <c r="S26" s="8">
        <v>13888</v>
      </c>
      <c r="T26" s="8">
        <v>8823</v>
      </c>
      <c r="U26" s="8">
        <v>4509</v>
      </c>
      <c r="V26" s="8">
        <v>1628</v>
      </c>
      <c r="W26" s="8">
        <v>320</v>
      </c>
      <c r="X26" s="8">
        <v>45</v>
      </c>
    </row>
    <row r="27" spans="1:24" ht="12.75">
      <c r="A27" s="13" t="s">
        <v>79</v>
      </c>
      <c r="B27" s="3" t="s">
        <v>11</v>
      </c>
      <c r="C27" s="8">
        <v>206502</v>
      </c>
      <c r="D27" s="8">
        <v>8274</v>
      </c>
      <c r="E27" s="8">
        <v>8320</v>
      </c>
      <c r="F27" s="8">
        <v>8858</v>
      </c>
      <c r="G27" s="8">
        <v>10462</v>
      </c>
      <c r="H27" s="8">
        <v>13651</v>
      </c>
      <c r="I27" s="8">
        <v>14819</v>
      </c>
      <c r="J27" s="8">
        <v>15015</v>
      </c>
      <c r="K27" s="8">
        <v>16055</v>
      </c>
      <c r="L27" s="8">
        <v>15228</v>
      </c>
      <c r="M27" s="8">
        <v>13375</v>
      </c>
      <c r="N27" s="8">
        <v>11922</v>
      </c>
      <c r="O27" s="8">
        <v>11239</v>
      </c>
      <c r="P27" s="8">
        <v>9510</v>
      </c>
      <c r="Q27" s="8">
        <v>12753</v>
      </c>
      <c r="R27" s="8">
        <v>12759</v>
      </c>
      <c r="S27" s="8">
        <v>11158</v>
      </c>
      <c r="T27" s="8">
        <v>7052</v>
      </c>
      <c r="U27" s="8">
        <v>4112</v>
      </c>
      <c r="V27" s="8">
        <v>1524</v>
      </c>
      <c r="W27" s="8">
        <v>389</v>
      </c>
      <c r="X27" s="8">
        <v>27</v>
      </c>
    </row>
    <row r="28" spans="1:24" ht="12.75">
      <c r="A28" s="13" t="s">
        <v>80</v>
      </c>
      <c r="B28" s="3" t="s">
        <v>39</v>
      </c>
      <c r="C28" s="8">
        <v>643820</v>
      </c>
      <c r="D28" s="8">
        <v>34046</v>
      </c>
      <c r="E28" s="8">
        <v>38989</v>
      </c>
      <c r="F28" s="8">
        <v>42343</v>
      </c>
      <c r="G28" s="8">
        <v>44926</v>
      </c>
      <c r="H28" s="8">
        <v>49079</v>
      </c>
      <c r="I28" s="8">
        <v>48653</v>
      </c>
      <c r="J28" s="8">
        <v>49154</v>
      </c>
      <c r="K28" s="8">
        <v>51359</v>
      </c>
      <c r="L28" s="8">
        <v>46346</v>
      </c>
      <c r="M28" s="8">
        <v>36229</v>
      </c>
      <c r="N28" s="8">
        <v>30713</v>
      </c>
      <c r="O28" s="8">
        <v>28714</v>
      </c>
      <c r="P28" s="8">
        <v>29313</v>
      </c>
      <c r="Q28" s="8">
        <v>34764</v>
      </c>
      <c r="R28" s="8">
        <v>32516</v>
      </c>
      <c r="S28" s="8">
        <v>23595</v>
      </c>
      <c r="T28" s="8">
        <v>13296</v>
      </c>
      <c r="U28" s="8">
        <v>6600</v>
      </c>
      <c r="V28" s="8">
        <v>2548</v>
      </c>
      <c r="W28" s="8">
        <v>541</v>
      </c>
      <c r="X28" s="8">
        <v>96</v>
      </c>
    </row>
    <row r="29" spans="1:24" ht="12.75">
      <c r="A29" s="13" t="s">
        <v>81</v>
      </c>
      <c r="B29" s="3" t="s">
        <v>44</v>
      </c>
      <c r="C29" s="8">
        <v>488751</v>
      </c>
      <c r="D29" s="8">
        <v>15887</v>
      </c>
      <c r="E29" s="8">
        <v>17232</v>
      </c>
      <c r="F29" s="8">
        <v>21688</v>
      </c>
      <c r="G29" s="8">
        <v>27995</v>
      </c>
      <c r="H29" s="8">
        <v>33515</v>
      </c>
      <c r="I29" s="8">
        <v>34349</v>
      </c>
      <c r="J29" s="8">
        <v>34495</v>
      </c>
      <c r="K29" s="8">
        <v>36810</v>
      </c>
      <c r="L29" s="8">
        <v>36766</v>
      </c>
      <c r="M29" s="8">
        <v>31363</v>
      </c>
      <c r="N29" s="8">
        <v>28188</v>
      </c>
      <c r="O29" s="8">
        <v>26281</v>
      </c>
      <c r="P29" s="8">
        <v>24586</v>
      </c>
      <c r="Q29" s="8">
        <v>33593</v>
      </c>
      <c r="R29" s="8">
        <v>31311</v>
      </c>
      <c r="S29" s="8">
        <v>25726</v>
      </c>
      <c r="T29" s="8">
        <v>15563</v>
      </c>
      <c r="U29" s="8">
        <v>8839</v>
      </c>
      <c r="V29" s="8">
        <v>3662</v>
      </c>
      <c r="W29" s="8">
        <v>791</v>
      </c>
      <c r="X29" s="8">
        <v>111</v>
      </c>
    </row>
    <row r="30" spans="1:24" ht="12.75">
      <c r="A30" s="13" t="s">
        <v>82</v>
      </c>
      <c r="B30" s="3" t="s">
        <v>12</v>
      </c>
      <c r="C30" s="8">
        <v>362206</v>
      </c>
      <c r="D30" s="8">
        <v>16055</v>
      </c>
      <c r="E30" s="8">
        <v>15460</v>
      </c>
      <c r="F30" s="8">
        <v>16795</v>
      </c>
      <c r="G30" s="8">
        <v>19003</v>
      </c>
      <c r="H30" s="8">
        <v>25824</v>
      </c>
      <c r="I30" s="8">
        <v>28376</v>
      </c>
      <c r="J30" s="8">
        <v>27630</v>
      </c>
      <c r="K30" s="8">
        <v>28868</v>
      </c>
      <c r="L30" s="8">
        <v>27182</v>
      </c>
      <c r="M30" s="8">
        <v>23517</v>
      </c>
      <c r="N30" s="8">
        <v>21587</v>
      </c>
      <c r="O30" s="8">
        <v>19231</v>
      </c>
      <c r="P30" s="8">
        <v>15585</v>
      </c>
      <c r="Q30" s="8">
        <v>20527</v>
      </c>
      <c r="R30" s="8">
        <v>19881</v>
      </c>
      <c r="S30" s="8">
        <v>17046</v>
      </c>
      <c r="T30" s="8">
        <v>10930</v>
      </c>
      <c r="U30" s="8">
        <v>6033</v>
      </c>
      <c r="V30" s="8">
        <v>2211</v>
      </c>
      <c r="W30" s="8">
        <v>427</v>
      </c>
      <c r="X30" s="8">
        <v>38</v>
      </c>
    </row>
    <row r="31" spans="1:24" ht="12.75">
      <c r="A31" s="13" t="s">
        <v>83</v>
      </c>
      <c r="B31" s="3" t="s">
        <v>13</v>
      </c>
      <c r="C31" s="8">
        <v>357648</v>
      </c>
      <c r="D31" s="8">
        <v>9983</v>
      </c>
      <c r="E31" s="8">
        <v>11508</v>
      </c>
      <c r="F31" s="8">
        <v>14835</v>
      </c>
      <c r="G31" s="8">
        <v>19042</v>
      </c>
      <c r="H31" s="8">
        <v>23538</v>
      </c>
      <c r="I31" s="8">
        <v>23540</v>
      </c>
      <c r="J31" s="8">
        <v>23687</v>
      </c>
      <c r="K31" s="8">
        <v>24704</v>
      </c>
      <c r="L31" s="8">
        <v>24985</v>
      </c>
      <c r="M31" s="8">
        <v>22427</v>
      </c>
      <c r="N31" s="8">
        <v>20676</v>
      </c>
      <c r="O31" s="8">
        <v>20848</v>
      </c>
      <c r="P31" s="8">
        <v>19689</v>
      </c>
      <c r="Q31" s="8">
        <v>26378</v>
      </c>
      <c r="R31" s="8">
        <v>24511</v>
      </c>
      <c r="S31" s="8">
        <v>20859</v>
      </c>
      <c r="T31" s="8">
        <v>14132</v>
      </c>
      <c r="U31" s="8">
        <v>8183</v>
      </c>
      <c r="V31" s="8">
        <v>3329</v>
      </c>
      <c r="W31" s="8">
        <v>695</v>
      </c>
      <c r="X31" s="8">
        <v>99</v>
      </c>
    </row>
    <row r="32" spans="1:24" ht="12.75">
      <c r="A32" s="13" t="s">
        <v>84</v>
      </c>
      <c r="B32" s="3" t="s">
        <v>14</v>
      </c>
      <c r="C32" s="8">
        <v>5423384</v>
      </c>
      <c r="D32" s="8">
        <v>264904</v>
      </c>
      <c r="E32" s="8">
        <v>247115</v>
      </c>
      <c r="F32" s="8">
        <v>263007</v>
      </c>
      <c r="G32" s="8">
        <v>315811</v>
      </c>
      <c r="H32" s="8">
        <v>434711</v>
      </c>
      <c r="I32" s="8">
        <v>514062</v>
      </c>
      <c r="J32" s="8">
        <v>488228</v>
      </c>
      <c r="K32" s="8">
        <v>459861</v>
      </c>
      <c r="L32" s="8">
        <v>409935</v>
      </c>
      <c r="M32" s="8">
        <v>355151</v>
      </c>
      <c r="N32" s="8">
        <v>340435</v>
      </c>
      <c r="O32" s="8">
        <v>301473</v>
      </c>
      <c r="P32" s="8">
        <v>238290</v>
      </c>
      <c r="Q32" s="8">
        <v>244239</v>
      </c>
      <c r="R32" s="8">
        <v>209321</v>
      </c>
      <c r="S32" s="8">
        <v>158150</v>
      </c>
      <c r="T32" s="8">
        <v>96833</v>
      </c>
      <c r="U32" s="8">
        <v>55107</v>
      </c>
      <c r="V32" s="8">
        <v>21233</v>
      </c>
      <c r="W32" s="8">
        <v>4775</v>
      </c>
      <c r="X32" s="8">
        <v>743</v>
      </c>
    </row>
    <row r="33" spans="1:24" ht="12.75">
      <c r="A33" s="13" t="s">
        <v>85</v>
      </c>
      <c r="B33" s="3" t="s">
        <v>40</v>
      </c>
      <c r="C33" s="8">
        <v>1287017</v>
      </c>
      <c r="D33" s="8">
        <v>68312</v>
      </c>
      <c r="E33" s="8">
        <v>69738</v>
      </c>
      <c r="F33" s="8">
        <v>77743</v>
      </c>
      <c r="G33" s="8">
        <v>89289</v>
      </c>
      <c r="H33" s="8">
        <v>104591</v>
      </c>
      <c r="I33" s="8">
        <v>110031</v>
      </c>
      <c r="J33" s="8">
        <v>107545</v>
      </c>
      <c r="K33" s="8">
        <v>106146</v>
      </c>
      <c r="L33" s="8">
        <v>93853</v>
      </c>
      <c r="M33" s="8">
        <v>79750</v>
      </c>
      <c r="N33" s="8">
        <v>73419</v>
      </c>
      <c r="O33" s="8">
        <v>68407</v>
      </c>
      <c r="P33" s="8">
        <v>57977</v>
      </c>
      <c r="Q33" s="8">
        <v>58997</v>
      </c>
      <c r="R33" s="8">
        <v>49540</v>
      </c>
      <c r="S33" s="8">
        <v>36365</v>
      </c>
      <c r="T33" s="8">
        <v>20604</v>
      </c>
      <c r="U33" s="8">
        <v>10248</v>
      </c>
      <c r="V33" s="8">
        <v>3671</v>
      </c>
      <c r="W33" s="8">
        <v>690</v>
      </c>
      <c r="X33" s="8">
        <v>101</v>
      </c>
    </row>
    <row r="34" spans="1:24" ht="12.75">
      <c r="A34" s="13" t="s">
        <v>87</v>
      </c>
      <c r="B34" s="3" t="s">
        <v>15</v>
      </c>
      <c r="C34" s="8">
        <v>1197646</v>
      </c>
      <c r="D34" s="8">
        <v>68653</v>
      </c>
      <c r="E34" s="8">
        <v>66838</v>
      </c>
      <c r="F34" s="8">
        <v>72287</v>
      </c>
      <c r="G34" s="8">
        <v>80863</v>
      </c>
      <c r="H34" s="8">
        <v>106179</v>
      </c>
      <c r="I34" s="8">
        <v>110066</v>
      </c>
      <c r="J34" s="8">
        <v>105396</v>
      </c>
      <c r="K34" s="8">
        <v>98014</v>
      </c>
      <c r="L34" s="8">
        <v>85239</v>
      </c>
      <c r="M34" s="8">
        <v>67859</v>
      </c>
      <c r="N34" s="8">
        <v>61238</v>
      </c>
      <c r="O34" s="8">
        <v>53646</v>
      </c>
      <c r="P34" s="8">
        <v>49943</v>
      </c>
      <c r="Q34" s="8">
        <v>53216</v>
      </c>
      <c r="R34" s="8">
        <v>47412</v>
      </c>
      <c r="S34" s="8">
        <v>36271</v>
      </c>
      <c r="T34" s="8">
        <v>19827</v>
      </c>
      <c r="U34" s="8">
        <v>10092</v>
      </c>
      <c r="V34" s="8">
        <v>3740</v>
      </c>
      <c r="W34" s="8">
        <v>770</v>
      </c>
      <c r="X34" s="8">
        <v>97</v>
      </c>
    </row>
    <row r="35" spans="1:24" ht="12.75">
      <c r="A35" s="13" t="s">
        <v>88</v>
      </c>
      <c r="B35" s="3" t="s">
        <v>16</v>
      </c>
      <c r="C35" s="8">
        <v>555829</v>
      </c>
      <c r="D35" s="8">
        <v>26690</v>
      </c>
      <c r="E35" s="8">
        <v>24405</v>
      </c>
      <c r="F35" s="8">
        <v>25147</v>
      </c>
      <c r="G35" s="8">
        <v>29513</v>
      </c>
      <c r="H35" s="8">
        <v>40419</v>
      </c>
      <c r="I35" s="8">
        <v>46874</v>
      </c>
      <c r="J35" s="8">
        <v>47117</v>
      </c>
      <c r="K35" s="8">
        <v>45535</v>
      </c>
      <c r="L35" s="8">
        <v>41794</v>
      </c>
      <c r="M35" s="8">
        <v>36914</v>
      </c>
      <c r="N35" s="8">
        <v>34870</v>
      </c>
      <c r="O35" s="8">
        <v>31529</v>
      </c>
      <c r="P35" s="8">
        <v>24413</v>
      </c>
      <c r="Q35" s="8">
        <v>27718</v>
      </c>
      <c r="R35" s="8">
        <v>25697</v>
      </c>
      <c r="S35" s="8">
        <v>21492</v>
      </c>
      <c r="T35" s="8">
        <v>14003</v>
      </c>
      <c r="U35" s="8">
        <v>7852</v>
      </c>
      <c r="V35" s="8">
        <v>3090</v>
      </c>
      <c r="W35" s="8">
        <v>684</v>
      </c>
      <c r="X35" s="8">
        <v>73</v>
      </c>
    </row>
    <row r="36" spans="1:24" ht="12.75">
      <c r="A36" s="13" t="s">
        <v>89</v>
      </c>
      <c r="B36" s="3" t="s">
        <v>34</v>
      </c>
      <c r="C36" s="8">
        <v>338446</v>
      </c>
      <c r="D36" s="8">
        <v>9366</v>
      </c>
      <c r="E36" s="8">
        <v>11162</v>
      </c>
      <c r="F36" s="8">
        <v>13670</v>
      </c>
      <c r="G36" s="8">
        <v>17445</v>
      </c>
      <c r="H36" s="8">
        <v>22352</v>
      </c>
      <c r="I36" s="8">
        <v>22791</v>
      </c>
      <c r="J36" s="8">
        <v>22090</v>
      </c>
      <c r="K36" s="8">
        <v>21543</v>
      </c>
      <c r="L36" s="8">
        <v>22287</v>
      </c>
      <c r="M36" s="8">
        <v>20188</v>
      </c>
      <c r="N36" s="8">
        <v>20362</v>
      </c>
      <c r="O36" s="8">
        <v>21517</v>
      </c>
      <c r="P36" s="8">
        <v>19305</v>
      </c>
      <c r="Q36" s="8">
        <v>26086</v>
      </c>
      <c r="R36" s="8">
        <v>22963</v>
      </c>
      <c r="S36" s="8">
        <v>19564</v>
      </c>
      <c r="T36" s="8">
        <v>13424</v>
      </c>
      <c r="U36" s="8">
        <v>8282</v>
      </c>
      <c r="V36" s="8">
        <v>3262</v>
      </c>
      <c r="W36" s="8">
        <v>705</v>
      </c>
      <c r="X36" s="8">
        <v>82</v>
      </c>
    </row>
    <row r="37" spans="1:24" ht="12.75">
      <c r="A37" s="13" t="s">
        <v>90</v>
      </c>
      <c r="B37" s="3" t="s">
        <v>18</v>
      </c>
      <c r="C37" s="8">
        <v>174143</v>
      </c>
      <c r="D37" s="8">
        <v>5849</v>
      </c>
      <c r="E37" s="8">
        <v>6794</v>
      </c>
      <c r="F37" s="8">
        <v>8162</v>
      </c>
      <c r="G37" s="8">
        <v>10204</v>
      </c>
      <c r="H37" s="8">
        <v>12302</v>
      </c>
      <c r="I37" s="8">
        <v>12114</v>
      </c>
      <c r="J37" s="8">
        <v>12426</v>
      </c>
      <c r="K37" s="8">
        <v>13555</v>
      </c>
      <c r="L37" s="8">
        <v>13944</v>
      </c>
      <c r="M37" s="8">
        <v>12280</v>
      </c>
      <c r="N37" s="8">
        <v>10474</v>
      </c>
      <c r="O37" s="8">
        <v>9144</v>
      </c>
      <c r="P37" s="8">
        <v>7558</v>
      </c>
      <c r="Q37" s="8">
        <v>10147</v>
      </c>
      <c r="R37" s="8">
        <v>10340</v>
      </c>
      <c r="S37" s="8">
        <v>8811</v>
      </c>
      <c r="T37" s="8">
        <v>5355</v>
      </c>
      <c r="U37" s="8">
        <v>3142</v>
      </c>
      <c r="V37" s="8">
        <v>1245</v>
      </c>
      <c r="W37" s="8">
        <v>256</v>
      </c>
      <c r="X37" s="8">
        <v>41</v>
      </c>
    </row>
    <row r="38" spans="1:24" ht="12.75">
      <c r="A38" s="13" t="s">
        <v>91</v>
      </c>
      <c r="B38" s="3" t="s">
        <v>41</v>
      </c>
      <c r="C38" s="8">
        <v>887676</v>
      </c>
      <c r="D38" s="8">
        <v>50437</v>
      </c>
      <c r="E38" s="8">
        <v>48166</v>
      </c>
      <c r="F38" s="8">
        <v>54136</v>
      </c>
      <c r="G38" s="8">
        <v>59798</v>
      </c>
      <c r="H38" s="8">
        <v>74594</v>
      </c>
      <c r="I38" s="8">
        <v>87299</v>
      </c>
      <c r="J38" s="8">
        <v>88539</v>
      </c>
      <c r="K38" s="8">
        <v>82071</v>
      </c>
      <c r="L38" s="8">
        <v>66986</v>
      </c>
      <c r="M38" s="8">
        <v>56176</v>
      </c>
      <c r="N38" s="8">
        <v>47848</v>
      </c>
      <c r="O38" s="8">
        <v>42076</v>
      </c>
      <c r="P38" s="8">
        <v>32983</v>
      </c>
      <c r="Q38" s="8">
        <v>35228</v>
      </c>
      <c r="R38" s="8">
        <v>25673</v>
      </c>
      <c r="S38" s="8">
        <v>17335</v>
      </c>
      <c r="T38" s="8">
        <v>9859</v>
      </c>
      <c r="U38" s="8">
        <v>5765</v>
      </c>
      <c r="V38" s="8">
        <v>2169</v>
      </c>
      <c r="W38" s="8">
        <v>477</v>
      </c>
      <c r="X38" s="8">
        <v>61</v>
      </c>
    </row>
    <row r="39" spans="1:24" ht="12.75">
      <c r="A39" s="13" t="s">
        <v>92</v>
      </c>
      <c r="B39" s="3" t="s">
        <v>19</v>
      </c>
      <c r="C39" s="8">
        <v>903759</v>
      </c>
      <c r="D39" s="8">
        <v>36824</v>
      </c>
      <c r="E39" s="8">
        <v>38557</v>
      </c>
      <c r="F39" s="8">
        <v>45549</v>
      </c>
      <c r="G39" s="8">
        <v>56842</v>
      </c>
      <c r="H39" s="8">
        <v>76403</v>
      </c>
      <c r="I39" s="8">
        <v>78185</v>
      </c>
      <c r="J39" s="8">
        <v>72228</v>
      </c>
      <c r="K39" s="8">
        <v>66392</v>
      </c>
      <c r="L39" s="8">
        <v>64710</v>
      </c>
      <c r="M39" s="8">
        <v>58945</v>
      </c>
      <c r="N39" s="8">
        <v>56561</v>
      </c>
      <c r="O39" s="8">
        <v>52978</v>
      </c>
      <c r="P39" s="8">
        <v>41536</v>
      </c>
      <c r="Q39" s="8">
        <v>49432</v>
      </c>
      <c r="R39" s="8">
        <v>40411</v>
      </c>
      <c r="S39" s="8">
        <v>30428</v>
      </c>
      <c r="T39" s="8">
        <v>20574</v>
      </c>
      <c r="U39" s="8">
        <v>11682</v>
      </c>
      <c r="V39" s="8">
        <v>4443</v>
      </c>
      <c r="W39" s="8">
        <v>931</v>
      </c>
      <c r="X39" s="8">
        <v>148</v>
      </c>
    </row>
    <row r="40" spans="1:24" ht="12.75">
      <c r="A40" s="13" t="s">
        <v>93</v>
      </c>
      <c r="B40" s="3" t="s">
        <v>52</v>
      </c>
      <c r="C40" s="8">
        <v>276702</v>
      </c>
      <c r="D40" s="8">
        <v>11754</v>
      </c>
      <c r="E40" s="8">
        <v>11375</v>
      </c>
      <c r="F40" s="8">
        <v>12788</v>
      </c>
      <c r="G40" s="8">
        <v>15038</v>
      </c>
      <c r="H40" s="8">
        <v>20550</v>
      </c>
      <c r="I40" s="8">
        <v>22643</v>
      </c>
      <c r="J40" s="8">
        <v>22146</v>
      </c>
      <c r="K40" s="8">
        <v>21743</v>
      </c>
      <c r="L40" s="8">
        <v>21444</v>
      </c>
      <c r="M40" s="8">
        <v>18309</v>
      </c>
      <c r="N40" s="8">
        <v>16891</v>
      </c>
      <c r="O40" s="8">
        <v>15369</v>
      </c>
      <c r="P40" s="8">
        <v>12384</v>
      </c>
      <c r="Q40" s="8">
        <v>15368</v>
      </c>
      <c r="R40" s="8">
        <v>13973</v>
      </c>
      <c r="S40" s="8">
        <v>11867</v>
      </c>
      <c r="T40" s="8">
        <v>7217</v>
      </c>
      <c r="U40" s="8">
        <v>4015</v>
      </c>
      <c r="V40" s="8">
        <v>1475</v>
      </c>
      <c r="W40" s="8">
        <v>322</v>
      </c>
      <c r="X40" s="8">
        <v>31</v>
      </c>
    </row>
    <row r="41" spans="1:24" ht="12.75">
      <c r="A41" s="13" t="s">
        <v>94</v>
      </c>
      <c r="B41" s="3" t="s">
        <v>20</v>
      </c>
      <c r="C41" s="8">
        <v>345609</v>
      </c>
      <c r="D41" s="8">
        <v>12633</v>
      </c>
      <c r="E41" s="8">
        <v>13407</v>
      </c>
      <c r="F41" s="8">
        <v>15810</v>
      </c>
      <c r="G41" s="8">
        <v>19759</v>
      </c>
      <c r="H41" s="8">
        <v>24125</v>
      </c>
      <c r="I41" s="8">
        <v>25467</v>
      </c>
      <c r="J41" s="8">
        <v>25604</v>
      </c>
      <c r="K41" s="8">
        <v>26154</v>
      </c>
      <c r="L41" s="8">
        <v>24925</v>
      </c>
      <c r="M41" s="8">
        <v>21030</v>
      </c>
      <c r="N41" s="8">
        <v>19621</v>
      </c>
      <c r="O41" s="8">
        <v>19261</v>
      </c>
      <c r="P41" s="8">
        <v>17459</v>
      </c>
      <c r="Q41" s="8">
        <v>21453</v>
      </c>
      <c r="R41" s="8">
        <v>20281</v>
      </c>
      <c r="S41" s="8">
        <v>17143</v>
      </c>
      <c r="T41" s="8">
        <v>10910</v>
      </c>
      <c r="U41" s="8">
        <v>6691</v>
      </c>
      <c r="V41" s="8">
        <v>3034</v>
      </c>
      <c r="W41" s="8">
        <v>755</v>
      </c>
      <c r="X41" s="8">
        <v>87</v>
      </c>
    </row>
    <row r="42" spans="1:24" ht="12.75">
      <c r="A42" s="13" t="s">
        <v>95</v>
      </c>
      <c r="B42" s="3" t="s">
        <v>42</v>
      </c>
      <c r="C42" s="8">
        <v>806801</v>
      </c>
      <c r="D42" s="8">
        <v>40457</v>
      </c>
      <c r="E42" s="8">
        <v>40503</v>
      </c>
      <c r="F42" s="8">
        <v>45826</v>
      </c>
      <c r="G42" s="8">
        <v>52757</v>
      </c>
      <c r="H42" s="8">
        <v>66184</v>
      </c>
      <c r="I42" s="8">
        <v>75322</v>
      </c>
      <c r="J42" s="8">
        <v>73445</v>
      </c>
      <c r="K42" s="8">
        <v>70634</v>
      </c>
      <c r="L42" s="8">
        <v>59873</v>
      </c>
      <c r="M42" s="8">
        <v>51081</v>
      </c>
      <c r="N42" s="8">
        <v>45211</v>
      </c>
      <c r="O42" s="8">
        <v>43118</v>
      </c>
      <c r="P42" s="8">
        <v>34951</v>
      </c>
      <c r="Q42" s="8">
        <v>37145</v>
      </c>
      <c r="R42" s="8">
        <v>28445</v>
      </c>
      <c r="S42" s="8">
        <v>19779</v>
      </c>
      <c r="T42" s="8">
        <v>11708</v>
      </c>
      <c r="U42" s="8">
        <v>6993</v>
      </c>
      <c r="V42" s="8">
        <v>2689</v>
      </c>
      <c r="W42" s="8">
        <v>566</v>
      </c>
      <c r="X42" s="8">
        <v>114</v>
      </c>
    </row>
    <row r="43" spans="1:24" ht="12.75">
      <c r="A43" s="13" t="s">
        <v>96</v>
      </c>
      <c r="B43" s="3" t="s">
        <v>22</v>
      </c>
      <c r="C43" s="8">
        <v>147694</v>
      </c>
      <c r="D43" s="8">
        <v>6093</v>
      </c>
      <c r="E43" s="8">
        <v>6378</v>
      </c>
      <c r="F43" s="8">
        <v>7026</v>
      </c>
      <c r="G43" s="8">
        <v>8059</v>
      </c>
      <c r="H43" s="8">
        <v>9870</v>
      </c>
      <c r="I43" s="8">
        <v>10916</v>
      </c>
      <c r="J43" s="8">
        <v>11006</v>
      </c>
      <c r="K43" s="8">
        <v>11954</v>
      </c>
      <c r="L43" s="8">
        <v>10848</v>
      </c>
      <c r="M43" s="8">
        <v>8737</v>
      </c>
      <c r="N43" s="8">
        <v>7825</v>
      </c>
      <c r="O43" s="8">
        <v>7520</v>
      </c>
      <c r="P43" s="8">
        <v>6879</v>
      </c>
      <c r="Q43" s="8">
        <v>9015</v>
      </c>
      <c r="R43" s="8">
        <v>8983</v>
      </c>
      <c r="S43" s="8">
        <v>7547</v>
      </c>
      <c r="T43" s="8">
        <v>4619</v>
      </c>
      <c r="U43" s="8">
        <v>2874</v>
      </c>
      <c r="V43" s="8">
        <v>1212</v>
      </c>
      <c r="W43" s="8">
        <v>283</v>
      </c>
      <c r="X43" s="8">
        <v>50</v>
      </c>
    </row>
    <row r="44" spans="1:24" ht="12.75">
      <c r="A44" s="13" t="s">
        <v>97</v>
      </c>
      <c r="B44" s="3" t="s">
        <v>23</v>
      </c>
      <c r="C44" s="8">
        <v>1727603</v>
      </c>
      <c r="D44" s="8">
        <v>94362</v>
      </c>
      <c r="E44" s="8">
        <v>96717</v>
      </c>
      <c r="F44" s="8">
        <v>105299</v>
      </c>
      <c r="G44" s="8">
        <v>121884</v>
      </c>
      <c r="H44" s="8">
        <v>149408</v>
      </c>
      <c r="I44" s="8">
        <v>155211</v>
      </c>
      <c r="J44" s="8">
        <v>147743</v>
      </c>
      <c r="K44" s="8">
        <v>141572</v>
      </c>
      <c r="L44" s="8">
        <v>122032</v>
      </c>
      <c r="M44" s="8">
        <v>103353</v>
      </c>
      <c r="N44" s="8">
        <v>94305</v>
      </c>
      <c r="O44" s="8">
        <v>88472</v>
      </c>
      <c r="P44" s="8">
        <v>71004</v>
      </c>
      <c r="Q44" s="8">
        <v>76137</v>
      </c>
      <c r="R44" s="8">
        <v>63880</v>
      </c>
      <c r="S44" s="8">
        <v>47415</v>
      </c>
      <c r="T44" s="8">
        <v>28486</v>
      </c>
      <c r="U44" s="8">
        <v>14183</v>
      </c>
      <c r="V44" s="8">
        <v>5007</v>
      </c>
      <c r="W44" s="8">
        <v>1011</v>
      </c>
      <c r="X44" s="8">
        <v>122</v>
      </c>
    </row>
    <row r="45" spans="1:24" ht="12.75">
      <c r="A45" s="13" t="s">
        <v>98</v>
      </c>
      <c r="B45" s="3" t="s">
        <v>24</v>
      </c>
      <c r="C45" s="8">
        <v>90717</v>
      </c>
      <c r="D45" s="8">
        <v>3350</v>
      </c>
      <c r="E45" s="8">
        <v>3461</v>
      </c>
      <c r="F45" s="8">
        <v>3988</v>
      </c>
      <c r="G45" s="8">
        <v>4575</v>
      </c>
      <c r="H45" s="8">
        <v>5455</v>
      </c>
      <c r="I45" s="8">
        <v>6121</v>
      </c>
      <c r="J45" s="8">
        <v>6559</v>
      </c>
      <c r="K45" s="8">
        <v>6997</v>
      </c>
      <c r="L45" s="8">
        <v>6586</v>
      </c>
      <c r="M45" s="8">
        <v>5267</v>
      </c>
      <c r="N45" s="8">
        <v>4851</v>
      </c>
      <c r="O45" s="8">
        <v>4716</v>
      </c>
      <c r="P45" s="8">
        <v>4424</v>
      </c>
      <c r="Q45" s="8">
        <v>6030</v>
      </c>
      <c r="R45" s="8">
        <v>6061</v>
      </c>
      <c r="S45" s="8">
        <v>5219</v>
      </c>
      <c r="T45" s="8">
        <v>3426</v>
      </c>
      <c r="U45" s="8">
        <v>2243</v>
      </c>
      <c r="V45" s="8">
        <v>1092</v>
      </c>
      <c r="W45" s="8">
        <v>260</v>
      </c>
      <c r="X45" s="8">
        <v>36</v>
      </c>
    </row>
    <row r="46" spans="1:24" ht="12.75">
      <c r="A46" s="13" t="s">
        <v>99</v>
      </c>
      <c r="B46" s="3" t="s">
        <v>25</v>
      </c>
      <c r="C46" s="8">
        <v>609673</v>
      </c>
      <c r="D46" s="8">
        <v>28892</v>
      </c>
      <c r="E46" s="8">
        <v>27989</v>
      </c>
      <c r="F46" s="8">
        <v>30029</v>
      </c>
      <c r="G46" s="8">
        <v>35384</v>
      </c>
      <c r="H46" s="8">
        <v>46598</v>
      </c>
      <c r="I46" s="8">
        <v>50836</v>
      </c>
      <c r="J46" s="8">
        <v>48377</v>
      </c>
      <c r="K46" s="8">
        <v>48017</v>
      </c>
      <c r="L46" s="8">
        <v>45026</v>
      </c>
      <c r="M46" s="8">
        <v>40684</v>
      </c>
      <c r="N46" s="8">
        <v>38295</v>
      </c>
      <c r="O46" s="8">
        <v>33556</v>
      </c>
      <c r="P46" s="8">
        <v>27559</v>
      </c>
      <c r="Q46" s="8">
        <v>31222</v>
      </c>
      <c r="R46" s="8">
        <v>28518</v>
      </c>
      <c r="S46" s="8">
        <v>22743</v>
      </c>
      <c r="T46" s="8">
        <v>14546</v>
      </c>
      <c r="U46" s="8">
        <v>7843</v>
      </c>
      <c r="V46" s="8">
        <v>2908</v>
      </c>
      <c r="W46" s="8">
        <v>589</v>
      </c>
      <c r="X46" s="8">
        <v>62</v>
      </c>
    </row>
    <row r="47" spans="1:24" ht="12.75">
      <c r="A47" s="13" t="s">
        <v>100</v>
      </c>
      <c r="B47" s="3" t="s">
        <v>26</v>
      </c>
      <c r="C47" s="8">
        <v>135858</v>
      </c>
      <c r="D47" s="8">
        <v>5114</v>
      </c>
      <c r="E47" s="8">
        <v>5706</v>
      </c>
      <c r="F47" s="8">
        <v>6487</v>
      </c>
      <c r="G47" s="8">
        <v>6919</v>
      </c>
      <c r="H47" s="8">
        <v>8161</v>
      </c>
      <c r="I47" s="8">
        <v>8751</v>
      </c>
      <c r="J47" s="8">
        <v>9193</v>
      </c>
      <c r="K47" s="8">
        <v>10184</v>
      </c>
      <c r="L47" s="8">
        <v>9812</v>
      </c>
      <c r="M47" s="8">
        <v>8151</v>
      </c>
      <c r="N47" s="8">
        <v>7256</v>
      </c>
      <c r="O47" s="8">
        <v>6855</v>
      </c>
      <c r="P47" s="8">
        <v>6486</v>
      </c>
      <c r="Q47" s="8">
        <v>9439</v>
      </c>
      <c r="R47" s="8">
        <v>9638</v>
      </c>
      <c r="S47" s="8">
        <v>8110</v>
      </c>
      <c r="T47" s="8">
        <v>5074</v>
      </c>
      <c r="U47" s="8">
        <v>2956</v>
      </c>
      <c r="V47" s="8">
        <v>1238</v>
      </c>
      <c r="W47" s="8">
        <v>304</v>
      </c>
      <c r="X47" s="8">
        <v>24</v>
      </c>
    </row>
    <row r="48" spans="1:24" ht="12.75">
      <c r="A48" s="13" t="s">
        <v>101</v>
      </c>
      <c r="B48" s="3" t="s">
        <v>27</v>
      </c>
      <c r="C48" s="8">
        <v>541379</v>
      </c>
      <c r="D48" s="8">
        <v>27524</v>
      </c>
      <c r="E48" s="8">
        <v>28643</v>
      </c>
      <c r="F48" s="8">
        <v>31492</v>
      </c>
      <c r="G48" s="8">
        <v>34151</v>
      </c>
      <c r="H48" s="8">
        <v>39808</v>
      </c>
      <c r="I48" s="8">
        <v>42049</v>
      </c>
      <c r="J48" s="8">
        <v>42620</v>
      </c>
      <c r="K48" s="8">
        <v>42543</v>
      </c>
      <c r="L48" s="8">
        <v>39346</v>
      </c>
      <c r="M48" s="8">
        <v>31754</v>
      </c>
      <c r="N48" s="8">
        <v>28931</v>
      </c>
      <c r="O48" s="8">
        <v>25909</v>
      </c>
      <c r="P48" s="8">
        <v>22698</v>
      </c>
      <c r="Q48" s="8">
        <v>28747</v>
      </c>
      <c r="R48" s="8">
        <v>27854</v>
      </c>
      <c r="S48" s="8">
        <v>22597</v>
      </c>
      <c r="T48" s="8">
        <v>13445</v>
      </c>
      <c r="U48" s="8">
        <v>7558</v>
      </c>
      <c r="V48" s="8">
        <v>3010</v>
      </c>
      <c r="W48" s="8">
        <v>631</v>
      </c>
      <c r="X48" s="8">
        <v>69</v>
      </c>
    </row>
    <row r="49" spans="1:24" ht="12.75">
      <c r="A49" s="13" t="s">
        <v>102</v>
      </c>
      <c r="B49" s="3" t="s">
        <v>47</v>
      </c>
      <c r="C49" s="8">
        <v>2216285</v>
      </c>
      <c r="D49" s="8">
        <v>103506</v>
      </c>
      <c r="E49" s="8">
        <v>101734</v>
      </c>
      <c r="F49" s="8">
        <v>110300</v>
      </c>
      <c r="G49" s="8">
        <v>131292</v>
      </c>
      <c r="H49" s="8">
        <v>178864</v>
      </c>
      <c r="I49" s="8">
        <v>194167</v>
      </c>
      <c r="J49" s="8">
        <v>186070</v>
      </c>
      <c r="K49" s="8">
        <v>178961</v>
      </c>
      <c r="L49" s="8">
        <v>165700</v>
      </c>
      <c r="M49" s="8">
        <v>142854</v>
      </c>
      <c r="N49" s="8">
        <v>134014</v>
      </c>
      <c r="O49" s="8">
        <v>120428</v>
      </c>
      <c r="P49" s="8">
        <v>106436</v>
      </c>
      <c r="Q49" s="8">
        <v>109208</v>
      </c>
      <c r="R49" s="8">
        <v>97868</v>
      </c>
      <c r="S49" s="8">
        <v>76350</v>
      </c>
      <c r="T49" s="8">
        <v>45015</v>
      </c>
      <c r="U49" s="8">
        <v>23290</v>
      </c>
      <c r="V49" s="8">
        <v>8377</v>
      </c>
      <c r="W49" s="8">
        <v>1561</v>
      </c>
      <c r="X49" s="8">
        <v>290</v>
      </c>
    </row>
    <row r="50" spans="1:24" ht="12.75">
      <c r="A50" s="13" t="s">
        <v>103</v>
      </c>
      <c r="B50" s="3" t="s">
        <v>28</v>
      </c>
      <c r="C50" s="8">
        <v>498094</v>
      </c>
      <c r="D50" s="8">
        <v>19137</v>
      </c>
      <c r="E50" s="8">
        <v>19471</v>
      </c>
      <c r="F50" s="8">
        <v>22161</v>
      </c>
      <c r="G50" s="8">
        <v>28646</v>
      </c>
      <c r="H50" s="8">
        <v>39884</v>
      </c>
      <c r="I50" s="8">
        <v>43474</v>
      </c>
      <c r="J50" s="8">
        <v>40669</v>
      </c>
      <c r="K50" s="8">
        <v>39138</v>
      </c>
      <c r="L50" s="8">
        <v>37794</v>
      </c>
      <c r="M50" s="8">
        <v>34461</v>
      </c>
      <c r="N50" s="8">
        <v>34006</v>
      </c>
      <c r="O50" s="8">
        <v>30367</v>
      </c>
      <c r="P50" s="8">
        <v>23277</v>
      </c>
      <c r="Q50" s="8">
        <v>25193</v>
      </c>
      <c r="R50" s="8">
        <v>22174</v>
      </c>
      <c r="S50" s="8">
        <v>18096</v>
      </c>
      <c r="T50" s="8">
        <v>10628</v>
      </c>
      <c r="U50" s="8">
        <v>6368</v>
      </c>
      <c r="V50" s="8">
        <v>2500</v>
      </c>
      <c r="W50" s="8">
        <v>582</v>
      </c>
      <c r="X50" s="8">
        <v>68</v>
      </c>
    </row>
    <row r="51" spans="1:24" ht="12.75">
      <c r="A51" s="13" t="s">
        <v>104</v>
      </c>
      <c r="B51" s="3" t="s">
        <v>29</v>
      </c>
      <c r="C51" s="8">
        <v>1122637</v>
      </c>
      <c r="D51" s="8">
        <v>43190</v>
      </c>
      <c r="E51" s="8">
        <v>40240</v>
      </c>
      <c r="F51" s="8">
        <v>44998</v>
      </c>
      <c r="G51" s="8">
        <v>58351</v>
      </c>
      <c r="H51" s="8">
        <v>82016</v>
      </c>
      <c r="I51" s="8">
        <v>94117</v>
      </c>
      <c r="J51" s="8">
        <v>91238</v>
      </c>
      <c r="K51" s="8">
        <v>93012</v>
      </c>
      <c r="L51" s="8">
        <v>89938</v>
      </c>
      <c r="M51" s="8">
        <v>79040</v>
      </c>
      <c r="N51" s="8">
        <v>75001</v>
      </c>
      <c r="O51" s="8">
        <v>68236</v>
      </c>
      <c r="P51" s="8">
        <v>55157</v>
      </c>
      <c r="Q51" s="8">
        <v>64713</v>
      </c>
      <c r="R51" s="8">
        <v>57000</v>
      </c>
      <c r="S51" s="8">
        <v>42215</v>
      </c>
      <c r="T51" s="8">
        <v>24300</v>
      </c>
      <c r="U51" s="8">
        <v>13406</v>
      </c>
      <c r="V51" s="8">
        <v>5227</v>
      </c>
      <c r="W51" s="8">
        <v>1099</v>
      </c>
      <c r="X51" s="8">
        <v>143</v>
      </c>
    </row>
    <row r="52" spans="1:24" ht="12.75">
      <c r="A52" s="13" t="s">
        <v>105</v>
      </c>
      <c r="B52" s="3" t="s">
        <v>30</v>
      </c>
      <c r="C52" s="8">
        <v>199090</v>
      </c>
      <c r="D52" s="8">
        <v>6186</v>
      </c>
      <c r="E52" s="8">
        <v>7038</v>
      </c>
      <c r="F52" s="8">
        <v>8733</v>
      </c>
      <c r="G52" s="8">
        <v>10581</v>
      </c>
      <c r="H52" s="8">
        <v>12897</v>
      </c>
      <c r="I52" s="8">
        <v>12876</v>
      </c>
      <c r="J52" s="8">
        <v>12772</v>
      </c>
      <c r="K52" s="8">
        <v>14022</v>
      </c>
      <c r="L52" s="8">
        <v>13582</v>
      </c>
      <c r="M52" s="8">
        <v>11873</v>
      </c>
      <c r="N52" s="8">
        <v>10918</v>
      </c>
      <c r="O52" s="8">
        <v>10884</v>
      </c>
      <c r="P52" s="8">
        <v>10732</v>
      </c>
      <c r="Q52" s="8">
        <v>14877</v>
      </c>
      <c r="R52" s="8">
        <v>14137</v>
      </c>
      <c r="S52" s="8">
        <v>12029</v>
      </c>
      <c r="T52" s="8">
        <v>7682</v>
      </c>
      <c r="U52" s="8">
        <v>4791</v>
      </c>
      <c r="V52" s="8">
        <v>2033</v>
      </c>
      <c r="W52" s="8">
        <v>395</v>
      </c>
      <c r="X52" s="8">
        <v>52</v>
      </c>
    </row>
    <row r="53" spans="1:24" ht="12.75">
      <c r="A53" s="13" t="s">
        <v>106</v>
      </c>
      <c r="B53" s="3" t="s">
        <v>31</v>
      </c>
      <c r="C53" s="8">
        <v>861855</v>
      </c>
      <c r="D53" s="8">
        <v>35822</v>
      </c>
      <c r="E53" s="8">
        <v>35363</v>
      </c>
      <c r="F53" s="8">
        <v>37958</v>
      </c>
      <c r="G53" s="8">
        <v>45395</v>
      </c>
      <c r="H53" s="8">
        <v>61534</v>
      </c>
      <c r="I53" s="8">
        <v>71078</v>
      </c>
      <c r="J53" s="8">
        <v>68083</v>
      </c>
      <c r="K53" s="8">
        <v>67592</v>
      </c>
      <c r="L53" s="8">
        <v>64077</v>
      </c>
      <c r="M53" s="8">
        <v>57008</v>
      </c>
      <c r="N53" s="8">
        <v>54500</v>
      </c>
      <c r="O53" s="8">
        <v>50499</v>
      </c>
      <c r="P53" s="8">
        <v>40850</v>
      </c>
      <c r="Q53" s="8">
        <v>48712</v>
      </c>
      <c r="R53" s="8">
        <v>45087</v>
      </c>
      <c r="S53" s="8">
        <v>36811</v>
      </c>
      <c r="T53" s="8">
        <v>23395</v>
      </c>
      <c r="U53" s="8">
        <v>12335</v>
      </c>
      <c r="V53" s="8">
        <v>4645</v>
      </c>
      <c r="W53" s="8">
        <v>989</v>
      </c>
      <c r="X53" s="8">
        <v>122</v>
      </c>
    </row>
    <row r="54" spans="1:24" ht="12.75">
      <c r="A54" s="13" t="s">
        <v>69</v>
      </c>
      <c r="B54" s="3" t="s">
        <v>32</v>
      </c>
      <c r="C54" s="8">
        <v>71505</v>
      </c>
      <c r="D54" s="8">
        <v>4947</v>
      </c>
      <c r="E54" s="8">
        <v>4817</v>
      </c>
      <c r="F54" s="8">
        <v>4931</v>
      </c>
      <c r="G54" s="8">
        <v>5315</v>
      </c>
      <c r="H54" s="8">
        <v>6423</v>
      </c>
      <c r="I54" s="8">
        <v>6471</v>
      </c>
      <c r="J54" s="8">
        <v>5905</v>
      </c>
      <c r="K54" s="8">
        <v>6036</v>
      </c>
      <c r="L54" s="8">
        <v>5388</v>
      </c>
      <c r="M54" s="8">
        <v>4203</v>
      </c>
      <c r="N54" s="8">
        <v>3320</v>
      </c>
      <c r="O54" s="8">
        <v>3108</v>
      </c>
      <c r="P54" s="8">
        <v>2773</v>
      </c>
      <c r="Q54" s="8">
        <v>2736</v>
      </c>
      <c r="R54" s="8">
        <v>2161</v>
      </c>
      <c r="S54" s="8">
        <v>1509</v>
      </c>
      <c r="T54" s="8">
        <v>874</v>
      </c>
      <c r="U54" s="8">
        <v>408</v>
      </c>
      <c r="V54" s="8">
        <v>141</v>
      </c>
      <c r="W54" s="8">
        <v>36</v>
      </c>
      <c r="X54" s="8">
        <v>3</v>
      </c>
    </row>
    <row r="55" spans="1:24" ht="12.75">
      <c r="A55" s="14" t="s">
        <v>86</v>
      </c>
      <c r="B55" s="4" t="s">
        <v>33</v>
      </c>
      <c r="C55" s="8">
        <v>66411</v>
      </c>
      <c r="D55" s="8">
        <v>5040</v>
      </c>
      <c r="E55" s="8">
        <v>5048</v>
      </c>
      <c r="F55" s="8">
        <v>4749</v>
      </c>
      <c r="G55" s="8">
        <v>5229</v>
      </c>
      <c r="H55" s="8">
        <v>5959</v>
      </c>
      <c r="I55" s="8">
        <v>5596</v>
      </c>
      <c r="J55" s="8">
        <v>5560</v>
      </c>
      <c r="K55" s="8">
        <v>5507</v>
      </c>
      <c r="L55" s="8">
        <v>5204</v>
      </c>
      <c r="M55" s="8">
        <v>3903</v>
      </c>
      <c r="N55" s="8">
        <v>2821</v>
      </c>
      <c r="O55" s="8">
        <v>2540</v>
      </c>
      <c r="P55" s="8">
        <v>2280</v>
      </c>
      <c r="Q55" s="8">
        <v>2305</v>
      </c>
      <c r="R55" s="8">
        <v>1916</v>
      </c>
      <c r="S55" s="8">
        <v>1417</v>
      </c>
      <c r="T55" s="8">
        <v>779</v>
      </c>
      <c r="U55" s="8">
        <v>380</v>
      </c>
      <c r="V55" s="8">
        <v>149</v>
      </c>
      <c r="W55" s="8">
        <v>27</v>
      </c>
      <c r="X55" s="8">
        <v>2</v>
      </c>
    </row>
    <row r="56" spans="1:24" ht="12.75">
      <c r="A56" s="10"/>
      <c r="B56" s="1" t="s">
        <v>0</v>
      </c>
      <c r="C56" s="5">
        <f aca="true" t="shared" si="0" ref="C56:N56">SUM(C4:C55)</f>
        <v>40847371</v>
      </c>
      <c r="D56" s="5">
        <f t="shared" si="0"/>
        <v>1922242</v>
      </c>
      <c r="E56" s="5">
        <f t="shared" si="0"/>
        <v>1906571</v>
      </c>
      <c r="F56" s="5">
        <f t="shared" si="0"/>
        <v>2103657</v>
      </c>
      <c r="G56" s="5">
        <f t="shared" si="0"/>
        <v>2464951</v>
      </c>
      <c r="H56" s="5">
        <f t="shared" si="0"/>
        <v>3184566</v>
      </c>
      <c r="I56" s="5">
        <f t="shared" si="0"/>
        <v>3498323</v>
      </c>
      <c r="J56" s="5">
        <f t="shared" si="0"/>
        <v>3376752</v>
      </c>
      <c r="K56" s="5">
        <f t="shared" si="0"/>
        <v>3292276</v>
      </c>
      <c r="L56" s="5">
        <f t="shared" si="0"/>
        <v>3027690</v>
      </c>
      <c r="M56" s="5">
        <f t="shared" si="0"/>
        <v>2609134</v>
      </c>
      <c r="N56" s="5">
        <f t="shared" si="0"/>
        <v>2433679</v>
      </c>
      <c r="O56" s="5">
        <f aca="true" t="shared" si="1" ref="O56:X56">SUM(O4:O55)</f>
        <v>2212855</v>
      </c>
      <c r="P56" s="5">
        <f t="shared" si="1"/>
        <v>1850408</v>
      </c>
      <c r="Q56" s="5">
        <f t="shared" si="1"/>
        <v>2090809</v>
      </c>
      <c r="R56" s="5">
        <f t="shared" si="1"/>
        <v>1847316</v>
      </c>
      <c r="S56" s="5">
        <f t="shared" si="1"/>
        <v>1441362</v>
      </c>
      <c r="T56" s="5">
        <f t="shared" si="1"/>
        <v>876532</v>
      </c>
      <c r="U56" s="5">
        <f t="shared" si="1"/>
        <v>479610</v>
      </c>
      <c r="V56" s="5">
        <f t="shared" si="1"/>
        <v>184380</v>
      </c>
      <c r="W56" s="5">
        <f t="shared" si="1"/>
        <v>38962</v>
      </c>
      <c r="X56" s="5">
        <f t="shared" si="1"/>
        <v>5296</v>
      </c>
    </row>
    <row r="58" spans="2:3" ht="12.75">
      <c r="B58" s="18" t="s">
        <v>133</v>
      </c>
      <c r="C58" s="19" t="s">
        <v>134</v>
      </c>
    </row>
    <row r="59" spans="2:3" ht="12.75">
      <c r="B59" s="18" t="s">
        <v>135</v>
      </c>
      <c r="C59" s="19" t="s">
        <v>136</v>
      </c>
    </row>
  </sheetData>
  <hyperlinks>
    <hyperlink ref="C58" r:id="rId1" display="www.ine.es"/>
    <hyperlink ref="C59" r:id="rId2" display="francisco.ruizg@uclm.es"/>
  </hyperlinks>
  <printOptions horizontalCentered="1"/>
  <pageMargins left="0.5905511811023623" right="0.5905511811023623" top="0.5905511811023623" bottom="0.5905511811023623" header="0.5905511811023623" footer="0.5905511811023623"/>
  <pageSetup fitToHeight="1" fitToWidth="1" horizontalDpi="300" verticalDpi="300" orientation="landscape" paperSize="9" scale="6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Escuela Universitaria de Infor</dc:creator>
  <cp:keywords/>
  <dc:description/>
  <cp:lastModifiedBy>Paco</cp:lastModifiedBy>
  <cp:lastPrinted>2006-01-23T22:09:31Z</cp:lastPrinted>
  <dcterms:created xsi:type="dcterms:W3CDTF">2002-07-26T15:22:24Z</dcterms:created>
  <dcterms:modified xsi:type="dcterms:W3CDTF">2009-01-17T18:32:05Z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